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2"/>
  <workbookPr/>
  <mc:AlternateContent xmlns:mc="http://schemas.openxmlformats.org/markup-compatibility/2006">
    <mc:Choice Requires="x15">
      <x15ac:absPath xmlns:x15ac="http://schemas.microsoft.com/office/spreadsheetml/2010/11/ac" url="/Users/treedoug/Documents/Teaching/2023-01-W.Undergrad_Numerical_Tools_ChEn263/Lectures/Exam2_Review/Exam2-Practice_Exam_Gen/Exam2_Practice_Key/"/>
    </mc:Choice>
  </mc:AlternateContent>
  <xr:revisionPtr revIDLastSave="0" documentId="13_ncr:1_{0D0024AE-5FB2-4D48-AC17-FAB1D28886D2}" xr6:coauthVersionLast="47" xr6:coauthVersionMax="47" xr10:uidLastSave="{00000000-0000-0000-0000-000000000000}"/>
  <bookViews>
    <workbookView xWindow="0" yWindow="500" windowWidth="33600" windowHeight="37300" xr2:uid="{00000000-000D-0000-FFFF-FFFF00000000}"/>
  </bookViews>
  <sheets>
    <sheet name="Multiple_Choice" sheetId="1" r:id="rId1"/>
    <sheet name="Problem_14" sheetId="4" r:id="rId2"/>
    <sheet name="Problem_15" sheetId="5" r:id="rId3"/>
  </sheets>
  <definedNames>
    <definedName name="solver_adj" localSheetId="2" hidden="1">Problem_15!$D$21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Problem_15!$F$21</definedName>
    <definedName name="solver_pre" localSheetId="2" hidden="1">0.000001</definedName>
    <definedName name="solver_rbv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5" l="1"/>
  <c r="F21" i="5" s="1"/>
  <c r="E20" i="5"/>
  <c r="F20" i="5" s="1"/>
  <c r="E19" i="5"/>
  <c r="F19" i="5" s="1"/>
  <c r="A3" i="5"/>
  <c r="A4" i="5" s="1"/>
  <c r="B2" i="5"/>
  <c r="C2" i="4"/>
  <c r="D2" i="4"/>
  <c r="B3" i="5" l="1"/>
  <c r="B3" i="4"/>
  <c r="D3" i="4"/>
  <c r="C3" i="4"/>
  <c r="B4" i="4" s="1"/>
  <c r="B4" i="5"/>
  <c r="A5" i="5"/>
  <c r="C4" i="4" l="1"/>
  <c r="D4" i="4"/>
  <c r="B5" i="4"/>
  <c r="B5" i="5"/>
  <c r="A6" i="5"/>
  <c r="B6" i="5" l="1"/>
  <c r="A7" i="5"/>
  <c r="C5" i="4"/>
  <c r="D5" i="4"/>
  <c r="B6" i="4" l="1"/>
  <c r="C6" i="4" s="1"/>
  <c r="D6" i="4"/>
  <c r="A8" i="5"/>
  <c r="B7" i="5"/>
  <c r="B7" i="4" l="1"/>
  <c r="B8" i="5"/>
  <c r="A9" i="5"/>
  <c r="C7" i="4"/>
  <c r="D7" i="4"/>
  <c r="B8" i="4" l="1"/>
  <c r="D8" i="4"/>
  <c r="C8" i="4"/>
  <c r="B9" i="4" s="1"/>
  <c r="B9" i="5"/>
  <c r="A10" i="5"/>
  <c r="C9" i="4" l="1"/>
  <c r="D9" i="4"/>
  <c r="A11" i="5"/>
  <c r="B10" i="5"/>
  <c r="B11" i="5" l="1"/>
  <c r="A12" i="5"/>
  <c r="B12" i="5" l="1"/>
  <c r="A13" i="5"/>
  <c r="B13" i="5" l="1"/>
  <c r="A14" i="5"/>
  <c r="A15" i="5" l="1"/>
  <c r="B14" i="5"/>
  <c r="B15" i="5" l="1"/>
  <c r="A16" i="5"/>
  <c r="B16" i="5" l="1"/>
  <c r="A17" i="5"/>
  <c r="B17" i="5" l="1"/>
  <c r="A18" i="5"/>
  <c r="B18" i="5" l="1"/>
  <c r="A19" i="5"/>
  <c r="A20" i="5" l="1"/>
  <c r="B19" i="5"/>
  <c r="A21" i="5" l="1"/>
  <c r="B20" i="5"/>
  <c r="B21" i="5" l="1"/>
  <c r="A22" i="5"/>
  <c r="B22" i="5" s="1"/>
</calcChain>
</file>

<file path=xl/sharedStrings.xml><?xml version="1.0" encoding="utf-8"?>
<sst xmlns="http://schemas.openxmlformats.org/spreadsheetml/2006/main" count="42" uniqueCount="17">
  <si>
    <t>T</t>
  </si>
  <si>
    <t>F</t>
  </si>
  <si>
    <t>d</t>
  </si>
  <si>
    <t>b</t>
  </si>
  <si>
    <t>c</t>
  </si>
  <si>
    <t>a</t>
  </si>
  <si>
    <t>k</t>
  </si>
  <si>
    <t>f(t)</t>
  </si>
  <si>
    <t>f'(t)</t>
  </si>
  <si>
    <t>t</t>
  </si>
  <si>
    <t>f(VR)</t>
  </si>
  <si>
    <t>VR</t>
  </si>
  <si>
    <t>SSE</t>
  </si>
  <si>
    <t>Qualitative</t>
  </si>
  <si>
    <t>Quantitative</t>
  </si>
  <si>
    <t>a, c, d</t>
  </si>
  <si>
    <t>Other solutions: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</si>
</sst>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5" formatCode="0.00000000"/>
  </numFmts>
  <fonts count="15">
    <font>
      <sz val="11"/>
      <color theme="1"/>
      <name val="Liberation Sans"/>
    </font>
    <font>
      <sz val="11"/>
      <color theme="1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D0D0D0"/>
        <bgColor rgb="FFD0D0D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0" fontId="9" fillId="0" borderId="0"/>
    <xf numFmtId="0" fontId="10" fillId="0" borderId="0"/>
    <xf numFmtId="0" fontId="7" fillId="7" borderId="0"/>
    <xf numFmtId="0" fontId="4" fillId="5" borderId="0"/>
    <xf numFmtId="0" fontId="12" fillId="8" borderId="0"/>
    <xf numFmtId="0" fontId="13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5" fillId="6" borderId="0"/>
    <xf numFmtId="0" fontId="6" fillId="0" borderId="0"/>
    <xf numFmtId="0" fontId="8" fillId="0" borderId="0"/>
    <xf numFmtId="0" fontId="11" fillId="0" borderId="0"/>
    <xf numFmtId="0" fontId="1" fillId="0" borderId="0"/>
    <xf numFmtId="0" fontId="1" fillId="0" borderId="0"/>
    <xf numFmtId="0" fontId="4" fillId="0" borderId="0"/>
  </cellStyleXfs>
  <cellXfs count="7">
    <xf numFmtId="0" fontId="0" fillId="0" borderId="0" xfId="0"/>
    <xf numFmtId="0" fontId="14" fillId="0" borderId="0" xfId="0" applyFont="1"/>
    <xf numFmtId="0" fontId="14" fillId="10" borderId="0" xfId="0" applyFont="1" applyFill="1"/>
    <xf numFmtId="164" fontId="14" fillId="0" borderId="0" xfId="0" applyNumberFormat="1" applyFont="1"/>
    <xf numFmtId="164" fontId="14" fillId="10" borderId="0" xfId="0" applyNumberFormat="1" applyFont="1" applyFill="1"/>
    <xf numFmtId="0" fontId="14" fillId="9" borderId="2" xfId="0" applyFont="1" applyFill="1" applyBorder="1" applyAlignment="1">
      <alignment horizontal="center" vertical="center"/>
    </xf>
    <xf numFmtId="165" fontId="14" fillId="0" borderId="0" xfId="0" applyNumberFormat="1" applyFont="1"/>
  </cellXfs>
  <cellStyles count="18">
    <cellStyle name="Accent" xfId="7" xr:uid="{00000000-0005-0000-0000-000000000000}"/>
    <cellStyle name="Accent 1" xfId="8" xr:uid="{00000000-0005-0000-0000-000001000000}"/>
    <cellStyle name="Accent 2" xfId="9" xr:uid="{00000000-0005-0000-0000-000002000000}"/>
    <cellStyle name="Accent 3" xfId="10" xr:uid="{00000000-0005-0000-0000-000003000000}"/>
    <cellStyle name="Bad" xfId="4" builtinId="27" customBuiltin="1"/>
    <cellStyle name="Error" xfId="11" xr:uid="{00000000-0005-0000-0000-000005000000}"/>
    <cellStyle name="Footnote" xfId="12" xr:uid="{00000000-0005-0000-0000-000006000000}"/>
    <cellStyle name="Good" xfId="3" builtinId="26" customBuiltin="1"/>
    <cellStyle name="Heading" xfId="13" xr:uid="{00000000-0005-0000-0000-000008000000}"/>
    <cellStyle name="Heading 1" xfId="1" builtinId="16" customBuiltin="1"/>
    <cellStyle name="Heading 2" xfId="2" builtinId="17" customBuiltin="1"/>
    <cellStyle name="Hyperlink" xfId="14" xr:uid="{00000000-0005-0000-0000-00000B000000}"/>
    <cellStyle name="Neutral" xfId="5" builtinId="28" customBuiltin="1"/>
    <cellStyle name="Normal" xfId="0" builtinId="0" customBuiltin="1"/>
    <cellStyle name="Note" xfId="6" builtinId="10" customBuiltin="1"/>
    <cellStyle name="Status" xfId="15" xr:uid="{00000000-0005-0000-0000-00000F000000}"/>
    <cellStyle name="Text" xfId="16" xr:uid="{00000000-0005-0000-0000-000010000000}"/>
    <cellStyle name="Warning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Problem_15!$A$2:$A$22</c:f>
              <c:numCache>
                <c:formatCode>General</c:formatCode>
                <c:ptCount val="21"/>
                <c:pt idx="0">
                  <c:v>0.5</c:v>
                </c:pt>
                <c:pt idx="1">
                  <c:v>0.65</c:v>
                </c:pt>
                <c:pt idx="2">
                  <c:v>0.8</c:v>
                </c:pt>
                <c:pt idx="3">
                  <c:v>0.95000000000000007</c:v>
                </c:pt>
                <c:pt idx="4">
                  <c:v>1.1000000000000001</c:v>
                </c:pt>
                <c:pt idx="5">
                  <c:v>1.25</c:v>
                </c:pt>
                <c:pt idx="6">
                  <c:v>1.4</c:v>
                </c:pt>
                <c:pt idx="7">
                  <c:v>1.5499999999999998</c:v>
                </c:pt>
                <c:pt idx="8">
                  <c:v>1.6999999999999997</c:v>
                </c:pt>
                <c:pt idx="9">
                  <c:v>1.8499999999999996</c:v>
                </c:pt>
                <c:pt idx="10">
                  <c:v>1.9999999999999996</c:v>
                </c:pt>
                <c:pt idx="11">
                  <c:v>2.1499999999999995</c:v>
                </c:pt>
                <c:pt idx="12">
                  <c:v>2.2999999999999994</c:v>
                </c:pt>
                <c:pt idx="13">
                  <c:v>2.4499999999999993</c:v>
                </c:pt>
                <c:pt idx="14">
                  <c:v>2.5999999999999992</c:v>
                </c:pt>
                <c:pt idx="15">
                  <c:v>2.7499999999999991</c:v>
                </c:pt>
                <c:pt idx="16">
                  <c:v>2.899999999999999</c:v>
                </c:pt>
                <c:pt idx="17">
                  <c:v>3.0499999999999989</c:v>
                </c:pt>
                <c:pt idx="18">
                  <c:v>3.1999999999999988</c:v>
                </c:pt>
                <c:pt idx="19">
                  <c:v>3.3499999999999988</c:v>
                </c:pt>
                <c:pt idx="20">
                  <c:v>3.4999999999999987</c:v>
                </c:pt>
              </c:numCache>
            </c:numRef>
          </c:xVal>
          <c:yVal>
            <c:numRef>
              <c:f>Problem_15!$B$2:$B$22</c:f>
              <c:numCache>
                <c:formatCode>General</c:formatCode>
                <c:ptCount val="21"/>
                <c:pt idx="0">
                  <c:v>1.5299999999999983</c:v>
                </c:pt>
                <c:pt idx="1">
                  <c:v>-0.24006540018685762</c:v>
                </c:pt>
                <c:pt idx="2">
                  <c:v>-0.20892857142857157</c:v>
                </c:pt>
                <c:pt idx="3">
                  <c:v>-6.8694317586284415E-2</c:v>
                </c:pt>
                <c:pt idx="4">
                  <c:v>3.1530722242184117E-2</c:v>
                </c:pt>
                <c:pt idx="5">
                  <c:v>8.9999999999999636E-2</c:v>
                </c:pt>
                <c:pt idx="6">
                  <c:v>0.1193877551020408</c:v>
                </c:pt>
                <c:pt idx="7">
                  <c:v>0.13006785169557933</c:v>
                </c:pt>
                <c:pt idx="8">
                  <c:v>0.12901088699468288</c:v>
                </c:pt>
                <c:pt idx="9">
                  <c:v>0.12070051934916781</c:v>
                </c:pt>
                <c:pt idx="10">
                  <c:v>0.10799999999999998</c:v>
                </c:pt>
                <c:pt idx="11">
                  <c:v>9.2743660098937641E-2</c:v>
                </c:pt>
                <c:pt idx="12">
                  <c:v>7.6112588510460988E-2</c:v>
                </c:pt>
                <c:pt idx="13">
                  <c:v>5.886966388676651E-2</c:v>
                </c:pt>
                <c:pt idx="14">
                  <c:v>4.1507135398538342E-2</c:v>
                </c:pt>
                <c:pt idx="15">
                  <c:v>2.4340267882587807E-2</c:v>
                </c:pt>
                <c:pt idx="16">
                  <c:v>7.5675216578904303E-3</c:v>
                </c:pt>
                <c:pt idx="17">
                  <c:v>-8.6902722567816504E-3</c:v>
                </c:pt>
                <c:pt idx="18">
                  <c:v>-2.4364098837209247E-2</c:v>
                </c:pt>
                <c:pt idx="19">
                  <c:v>-3.9419563352528941E-2</c:v>
                </c:pt>
                <c:pt idx="20">
                  <c:v>-5.3845327604725934E-2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F0-4548-BB3C-71CD88227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1602015"/>
        <c:axId val="1471615743"/>
      </c:scatterChart>
      <c:valAx>
        <c:axId val="1471602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1615743"/>
        <c:crosses val="autoZero"/>
        <c:crossBetween val="midCat"/>
      </c:valAx>
      <c:valAx>
        <c:axId val="1471615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1602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0</xdr:row>
      <xdr:rowOff>133350</xdr:rowOff>
    </xdr:from>
    <xdr:to>
      <xdr:col>9</xdr:col>
      <xdr:colOff>28575</xdr:colOff>
      <xdr:row>15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zoomScale="170" zoomScaleNormal="170" workbookViewId="0">
      <selection activeCell="D20" sqref="D20"/>
    </sheetView>
  </sheetViews>
  <sheetFormatPr baseColWidth="10" defaultColWidth="8.83203125" defaultRowHeight="15"/>
  <cols>
    <col min="1" max="3" width="10.6640625" style="1" customWidth="1"/>
    <col min="4" max="4" width="12.83203125" style="1" bestFit="1" customWidth="1"/>
    <col min="5" max="6" width="10.6640625" style="1" bestFit="1" customWidth="1"/>
    <col min="7" max="16384" width="8.83203125" style="1"/>
  </cols>
  <sheetData>
    <row r="1" spans="1:6" ht="17.25" customHeight="1">
      <c r="A1" s="5">
        <v>1</v>
      </c>
      <c r="B1" s="5" t="s">
        <v>1</v>
      </c>
      <c r="C1" s="1" t="s">
        <v>13</v>
      </c>
    </row>
    <row r="2" spans="1:6" ht="17.25" customHeight="1">
      <c r="A2" s="5">
        <v>2</v>
      </c>
      <c r="B2" s="5" t="s">
        <v>1</v>
      </c>
      <c r="C2" s="1" t="s">
        <v>13</v>
      </c>
    </row>
    <row r="3" spans="1:6" ht="17.25" customHeight="1">
      <c r="A3" s="5">
        <v>3</v>
      </c>
      <c r="B3" s="5" t="s">
        <v>1</v>
      </c>
      <c r="C3" s="1" t="s">
        <v>13</v>
      </c>
    </row>
    <row r="4" spans="1:6" ht="17.25" customHeight="1">
      <c r="A4" s="5">
        <v>4</v>
      </c>
      <c r="B4" s="5" t="s">
        <v>0</v>
      </c>
      <c r="C4" s="1" t="s">
        <v>13</v>
      </c>
    </row>
    <row r="5" spans="1:6" ht="17.25" customHeight="1">
      <c r="A5" s="5">
        <v>5</v>
      </c>
      <c r="B5" s="5" t="s">
        <v>1</v>
      </c>
      <c r="C5" s="1" t="s">
        <v>13</v>
      </c>
    </row>
    <row r="6" spans="1:6" ht="17.25" customHeight="1">
      <c r="A6" s="5">
        <v>6</v>
      </c>
      <c r="B6" s="5" t="s">
        <v>2</v>
      </c>
      <c r="C6" s="1" t="s">
        <v>13</v>
      </c>
    </row>
    <row r="7" spans="1:6" ht="17.25" customHeight="1">
      <c r="A7" s="5">
        <v>7</v>
      </c>
      <c r="B7" s="5" t="s">
        <v>5</v>
      </c>
      <c r="C7" s="1" t="s">
        <v>13</v>
      </c>
    </row>
    <row r="8" spans="1:6" ht="17.25" customHeight="1">
      <c r="A8" s="5">
        <v>8</v>
      </c>
      <c r="B8" s="5" t="s">
        <v>2</v>
      </c>
      <c r="C8" s="1" t="s">
        <v>13</v>
      </c>
    </row>
    <row r="9" spans="1:6" ht="17.25" customHeight="1">
      <c r="A9" s="5">
        <v>9</v>
      </c>
      <c r="B9" s="5" t="s">
        <v>4</v>
      </c>
      <c r="C9" s="1" t="s">
        <v>13</v>
      </c>
    </row>
    <row r="10" spans="1:6" ht="17.25" customHeight="1">
      <c r="A10" s="5">
        <v>10</v>
      </c>
      <c r="B10" s="5" t="s">
        <v>15</v>
      </c>
      <c r="C10" s="1" t="s">
        <v>13</v>
      </c>
    </row>
    <row r="11" spans="1:6" ht="17.25" customHeight="1">
      <c r="A11" s="5">
        <v>11</v>
      </c>
      <c r="B11" s="5" t="s">
        <v>2</v>
      </c>
      <c r="C11" s="1" t="s">
        <v>13</v>
      </c>
    </row>
    <row r="12" spans="1:6" ht="17.25" customHeight="1">
      <c r="A12" s="5">
        <v>12</v>
      </c>
      <c r="B12" s="5" t="s">
        <v>3</v>
      </c>
      <c r="C12" s="1" t="s">
        <v>13</v>
      </c>
    </row>
    <row r="13" spans="1:6" ht="17.25" customHeight="1">
      <c r="A13" s="5">
        <v>13</v>
      </c>
      <c r="B13" s="5" t="s">
        <v>5</v>
      </c>
      <c r="C13" s="1" t="s">
        <v>13</v>
      </c>
    </row>
    <row r="14" spans="1:6" ht="17.25" customHeight="1">
      <c r="A14" s="5">
        <v>14</v>
      </c>
      <c r="B14" s="5">
        <v>1.8660254000000001</v>
      </c>
      <c r="C14" s="1" t="s">
        <v>14</v>
      </c>
    </row>
    <row r="15" spans="1:6" ht="17.25" customHeight="1">
      <c r="A15" s="5">
        <v>15</v>
      </c>
      <c r="B15" s="5">
        <v>0.5861918829735453</v>
      </c>
      <c r="C15" s="1" t="s">
        <v>14</v>
      </c>
      <c r="D15" s="1" t="s">
        <v>16</v>
      </c>
      <c r="E15" s="6">
        <v>1.0446254171906391</v>
      </c>
      <c r="F15" s="6">
        <v>2.9691826998358151</v>
      </c>
    </row>
    <row r="16" spans="1:6" ht="17.25" customHeight="1">
      <c r="A16" s="5">
        <v>16</v>
      </c>
      <c r="B16" s="5">
        <v>8</v>
      </c>
      <c r="C16" s="1" t="s">
        <v>14</v>
      </c>
    </row>
    <row r="17" spans="1:3">
      <c r="A17" s="5">
        <v>17</v>
      </c>
      <c r="B17" s="5">
        <v>-0.14737882999999999</v>
      </c>
      <c r="C17" s="1" t="s">
        <v>14</v>
      </c>
    </row>
    <row r="18" spans="1:3">
      <c r="A18" s="5">
        <v>18</v>
      </c>
      <c r="B18" s="5">
        <v>1.08236286982626</v>
      </c>
      <c r="C18" s="1" t="s">
        <v>14</v>
      </c>
    </row>
    <row r="19" spans="1:3">
      <c r="A19" s="5">
        <v>19</v>
      </c>
      <c r="B19" s="5">
        <v>1.4837499999999999</v>
      </c>
      <c r="C19" s="1" t="s">
        <v>14</v>
      </c>
    </row>
  </sheetData>
  <pageMargins left="0" right="0" top="0.39374999999999999" bottom="0.39374999999999999" header="0" footer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zoomScale="150" zoomScaleNormal="150" workbookViewId="0">
      <selection activeCell="E42" sqref="E42"/>
    </sheetView>
  </sheetViews>
  <sheetFormatPr baseColWidth="10" defaultColWidth="8.83203125" defaultRowHeight="15"/>
  <cols>
    <col min="1" max="1" width="8.83203125" style="1"/>
    <col min="2" max="2" width="9.6640625" style="1" bestFit="1" customWidth="1"/>
    <col min="3" max="16384" width="8.83203125" style="1"/>
  </cols>
  <sheetData>
    <row r="1" spans="1:4">
      <c r="A1" s="1" t="s">
        <v>6</v>
      </c>
      <c r="B1" s="3" t="s">
        <v>9</v>
      </c>
      <c r="C1" s="1" t="s">
        <v>7</v>
      </c>
      <c r="D1" s="1" t="s">
        <v>8</v>
      </c>
    </row>
    <row r="2" spans="1:4">
      <c r="A2" s="1">
        <v>0</v>
      </c>
      <c r="B2" s="3">
        <v>1</v>
      </c>
      <c r="C2" s="1">
        <f>B2^0.5-B2+0.5</f>
        <v>0.5</v>
      </c>
      <c r="D2" s="1">
        <f>0.5*B2^-0.5-1</f>
        <v>-0.5</v>
      </c>
    </row>
    <row r="3" spans="1:4">
      <c r="A3" s="1">
        <v>1</v>
      </c>
      <c r="B3" s="3">
        <f>B2-C2/D2</f>
        <v>2</v>
      </c>
      <c r="C3" s="1">
        <f>B3^0.5-B3+0.5</f>
        <v>-8.5786437626904855E-2</v>
      </c>
      <c r="D3" s="1">
        <f>0.5*B3^-0.5-1</f>
        <v>-0.64644660940672627</v>
      </c>
    </row>
    <row r="4" spans="1:4">
      <c r="A4" s="1">
        <v>2</v>
      </c>
      <c r="B4" s="3">
        <f t="shared" ref="B4:B6" si="0">B3-C3/D3</f>
        <v>1.867295401695068</v>
      </c>
      <c r="C4" s="1">
        <f t="shared" ref="C4:C9" si="1">B4^0.5-B4+0.5</f>
        <v>-8.0522547898276287E-4</v>
      </c>
      <c r="D4" s="1">
        <f t="shared" ref="D4:D6" si="2">0.5*B4^-0.5-1</f>
        <v>-0.63409908925614245</v>
      </c>
    </row>
    <row r="5" spans="1:4">
      <c r="A5" s="1">
        <v>3</v>
      </c>
      <c r="B5" s="3">
        <f t="shared" si="0"/>
        <v>1.8660255284329452</v>
      </c>
      <c r="C5" s="1">
        <f t="shared" si="1"/>
        <v>-7.9023987353821212E-8</v>
      </c>
      <c r="D5" s="1">
        <f t="shared" si="2"/>
        <v>-0.63397460844061404</v>
      </c>
    </row>
    <row r="6" spans="1:4">
      <c r="A6" s="1">
        <v>4</v>
      </c>
      <c r="B6" s="3">
        <f t="shared" si="0"/>
        <v>1.8660254037844399</v>
      </c>
      <c r="C6" s="1">
        <f t="shared" si="1"/>
        <v>-8.8817841970012523E-16</v>
      </c>
      <c r="D6" s="1">
        <f t="shared" si="2"/>
        <v>-0.6339745962155614</v>
      </c>
    </row>
    <row r="7" spans="1:4">
      <c r="A7" s="1">
        <v>5</v>
      </c>
      <c r="B7" s="3">
        <f t="shared" ref="B7:B9" si="3">B6-C6/D6</f>
        <v>1.8660254037844386</v>
      </c>
      <c r="C7" s="1">
        <f t="shared" si="1"/>
        <v>0</v>
      </c>
      <c r="D7" s="1">
        <f t="shared" ref="D7:D9" si="4">0.5*B7^-0.5-1</f>
        <v>-0.6339745962155614</v>
      </c>
    </row>
    <row r="8" spans="1:4">
      <c r="A8" s="1">
        <v>6</v>
      </c>
      <c r="B8" s="3">
        <f t="shared" si="3"/>
        <v>1.8660254037844386</v>
      </c>
      <c r="C8" s="1">
        <f t="shared" si="1"/>
        <v>0</v>
      </c>
      <c r="D8" s="1">
        <f t="shared" si="4"/>
        <v>-0.6339745962155614</v>
      </c>
    </row>
    <row r="9" spans="1:4">
      <c r="A9" s="1">
        <v>7</v>
      </c>
      <c r="B9" s="4">
        <f t="shared" si="3"/>
        <v>1.8660254037844386</v>
      </c>
      <c r="C9" s="1">
        <f t="shared" si="1"/>
        <v>0</v>
      </c>
      <c r="D9" s="1">
        <f t="shared" si="4"/>
        <v>-0.6339745962155614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2"/>
  <sheetViews>
    <sheetView zoomScale="150" zoomScaleNormal="150" workbookViewId="0">
      <selection activeCell="D20" sqref="D20:D21"/>
    </sheetView>
  </sheetViews>
  <sheetFormatPr baseColWidth="10" defaultColWidth="8.83203125" defaultRowHeight="15"/>
  <cols>
    <col min="1" max="16384" width="8.83203125" style="1"/>
  </cols>
  <sheetData>
    <row r="1" spans="1:2">
      <c r="A1" s="1" t="s">
        <v>11</v>
      </c>
      <c r="B1" s="1" t="s">
        <v>10</v>
      </c>
    </row>
    <row r="2" spans="1:2">
      <c r="A2" s="1">
        <v>0.5</v>
      </c>
      <c r="B2" s="1">
        <f>8/3*0.88/(A2-1/3) - 3/(A2^2)-0.55</f>
        <v>1.5299999999999983</v>
      </c>
    </row>
    <row r="3" spans="1:2">
      <c r="A3" s="1">
        <f>A2+0.15</f>
        <v>0.65</v>
      </c>
      <c r="B3" s="1">
        <f t="shared" ref="B3:B22" si="0">8/3*0.88/(A3-1/3) - 3/(A3^2)-0.55</f>
        <v>-0.24006540018685762</v>
      </c>
    </row>
    <row r="4" spans="1:2">
      <c r="A4" s="1">
        <f t="shared" ref="A4:A22" si="1">A3+0.15</f>
        <v>0.8</v>
      </c>
      <c r="B4" s="1">
        <f t="shared" si="0"/>
        <v>-0.20892857142857157</v>
      </c>
    </row>
    <row r="5" spans="1:2">
      <c r="A5" s="1">
        <f t="shared" si="1"/>
        <v>0.95000000000000007</v>
      </c>
      <c r="B5" s="1">
        <f t="shared" si="0"/>
        <v>-6.8694317586284415E-2</v>
      </c>
    </row>
    <row r="6" spans="1:2">
      <c r="A6" s="1">
        <f t="shared" si="1"/>
        <v>1.1000000000000001</v>
      </c>
      <c r="B6" s="1">
        <f t="shared" si="0"/>
        <v>3.1530722242184117E-2</v>
      </c>
    </row>
    <row r="7" spans="1:2">
      <c r="A7" s="1">
        <f t="shared" si="1"/>
        <v>1.25</v>
      </c>
      <c r="B7" s="1">
        <f t="shared" si="0"/>
        <v>8.9999999999999636E-2</v>
      </c>
    </row>
    <row r="8" spans="1:2">
      <c r="A8" s="1">
        <f t="shared" si="1"/>
        <v>1.4</v>
      </c>
      <c r="B8" s="1">
        <f t="shared" si="0"/>
        <v>0.1193877551020408</v>
      </c>
    </row>
    <row r="9" spans="1:2">
      <c r="A9" s="1">
        <f t="shared" si="1"/>
        <v>1.5499999999999998</v>
      </c>
      <c r="B9" s="1">
        <f t="shared" si="0"/>
        <v>0.13006785169557933</v>
      </c>
    </row>
    <row r="10" spans="1:2">
      <c r="A10" s="1">
        <f t="shared" si="1"/>
        <v>1.6999999999999997</v>
      </c>
      <c r="B10" s="1">
        <f t="shared" si="0"/>
        <v>0.12901088699468288</v>
      </c>
    </row>
    <row r="11" spans="1:2">
      <c r="A11" s="1">
        <f t="shared" si="1"/>
        <v>1.8499999999999996</v>
      </c>
      <c r="B11" s="1">
        <f t="shared" si="0"/>
        <v>0.12070051934916781</v>
      </c>
    </row>
    <row r="12" spans="1:2">
      <c r="A12" s="1">
        <f t="shared" si="1"/>
        <v>1.9999999999999996</v>
      </c>
      <c r="B12" s="1">
        <f t="shared" si="0"/>
        <v>0.10799999999999998</v>
      </c>
    </row>
    <row r="13" spans="1:2">
      <c r="A13" s="1">
        <f t="shared" si="1"/>
        <v>2.1499999999999995</v>
      </c>
      <c r="B13" s="1">
        <f t="shared" si="0"/>
        <v>9.2743660098937641E-2</v>
      </c>
    </row>
    <row r="14" spans="1:2">
      <c r="A14" s="1">
        <f t="shared" si="1"/>
        <v>2.2999999999999994</v>
      </c>
      <c r="B14" s="1">
        <f t="shared" si="0"/>
        <v>7.6112588510460988E-2</v>
      </c>
    </row>
    <row r="15" spans="1:2">
      <c r="A15" s="1">
        <f t="shared" si="1"/>
        <v>2.4499999999999993</v>
      </c>
      <c r="B15" s="1">
        <f t="shared" si="0"/>
        <v>5.886966388676651E-2</v>
      </c>
    </row>
    <row r="16" spans="1:2">
      <c r="A16" s="1">
        <f t="shared" si="1"/>
        <v>2.5999999999999992</v>
      </c>
      <c r="B16" s="1">
        <f t="shared" si="0"/>
        <v>4.1507135398538342E-2</v>
      </c>
    </row>
    <row r="17" spans="1:6">
      <c r="A17" s="1">
        <f t="shared" si="1"/>
        <v>2.7499999999999991</v>
      </c>
      <c r="B17" s="1">
        <f t="shared" si="0"/>
        <v>2.4340267882587807E-2</v>
      </c>
    </row>
    <row r="18" spans="1:6">
      <c r="A18" s="1">
        <f t="shared" si="1"/>
        <v>2.899999999999999</v>
      </c>
      <c r="B18" s="1">
        <f t="shared" si="0"/>
        <v>7.5675216578904303E-3</v>
      </c>
      <c r="D18" s="1" t="s">
        <v>11</v>
      </c>
      <c r="E18" s="1" t="s">
        <v>10</v>
      </c>
      <c r="F18" s="1" t="s">
        <v>12</v>
      </c>
    </row>
    <row r="19" spans="1:6">
      <c r="A19" s="1">
        <f t="shared" si="1"/>
        <v>3.0499999999999989</v>
      </c>
      <c r="B19" s="1">
        <f t="shared" si="0"/>
        <v>-8.6902722567816504E-3</v>
      </c>
      <c r="C19" s="1">
        <v>1</v>
      </c>
      <c r="D19" s="2">
        <v>0.5861918829735453</v>
      </c>
      <c r="E19" s="1">
        <f>8/3*0.88/(D19-1/3) - 3/(D19^2)-0.55</f>
        <v>0</v>
      </c>
      <c r="F19" s="1">
        <f>E19^2</f>
        <v>0</v>
      </c>
    </row>
    <row r="20" spans="1:6">
      <c r="A20" s="1">
        <f t="shared" si="1"/>
        <v>3.1999999999999988</v>
      </c>
      <c r="B20" s="1">
        <f t="shared" si="0"/>
        <v>-2.4364098837209247E-2</v>
      </c>
      <c r="C20" s="1">
        <v>2</v>
      </c>
      <c r="D20" s="2">
        <v>1.0446254171906391</v>
      </c>
      <c r="E20" s="1">
        <f>8/3*0.88/(D20-1/3) - 3/(D20^2)-0.55</f>
        <v>0</v>
      </c>
      <c r="F20" s="1">
        <f>E20^2</f>
        <v>0</v>
      </c>
    </row>
    <row r="21" spans="1:6">
      <c r="A21" s="1">
        <f t="shared" si="1"/>
        <v>3.3499999999999988</v>
      </c>
      <c r="B21" s="1">
        <f t="shared" si="0"/>
        <v>-3.9419563352528941E-2</v>
      </c>
      <c r="C21" s="1">
        <v>3</v>
      </c>
      <c r="D21" s="2">
        <v>2.9691826998358151</v>
      </c>
      <c r="E21" s="1">
        <f>8/3*0.88/(D21-1/3) - 3/(D21^2)-0.55</f>
        <v>0</v>
      </c>
      <c r="F21" s="1">
        <f>E21^2</f>
        <v>0</v>
      </c>
    </row>
    <row r="22" spans="1:6">
      <c r="A22" s="1">
        <f t="shared" si="1"/>
        <v>3.4999999999999987</v>
      </c>
      <c r="B22" s="1">
        <f t="shared" si="0"/>
        <v>-5.3845327604725934E-2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Multiple_Choice</vt:lpstr>
      <vt:lpstr>Problem_14</vt:lpstr>
      <vt:lpstr>Problem_15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</dc:creator>
  <cp:lastModifiedBy>Microsoft Office User</cp:lastModifiedBy>
  <cp:revision>7</cp:revision>
  <dcterms:created xsi:type="dcterms:W3CDTF">2019-02-08T16:05:27Z</dcterms:created>
  <dcterms:modified xsi:type="dcterms:W3CDTF">2023-03-16T23:02:59Z</dcterms:modified>
</cp:coreProperties>
</file>