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4175" windowHeight="78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" i="1"/>
  <c r="C5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8"/>
  <c r="E1029"/>
  <c r="E1030"/>
  <c r="E1031"/>
  <c r="E1032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1076"/>
  <c r="E1077"/>
  <c r="E1078"/>
  <c r="E1079"/>
  <c r="E1080"/>
  <c r="E1081"/>
  <c r="E1082"/>
  <c r="E1083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E1100"/>
  <c r="E1101"/>
  <c r="E1102"/>
  <c r="E110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25"/>
  <c r="E1126"/>
  <c r="E1127"/>
  <c r="E1128"/>
  <c r="E1129"/>
  <c r="E1130"/>
  <c r="E1131"/>
  <c r="E1132"/>
  <c r="E1133"/>
  <c r="E1134"/>
  <c r="E1135"/>
  <c r="E1136"/>
  <c r="E1137"/>
  <c r="E1138"/>
  <c r="E1139"/>
  <c r="E1140"/>
  <c r="E1141"/>
  <c r="E1142"/>
  <c r="E1143"/>
  <c r="E1144"/>
  <c r="E1145"/>
  <c r="E1146"/>
  <c r="E1147"/>
  <c r="E1148"/>
  <c r="E1149"/>
  <c r="E1150"/>
  <c r="E1151"/>
  <c r="E1152"/>
  <c r="E1153"/>
  <c r="E1154"/>
  <c r="E1155"/>
  <c r="E1156"/>
  <c r="E1157"/>
  <c r="E1158"/>
  <c r="E1159"/>
  <c r="E1160"/>
  <c r="E1161"/>
  <c r="E1162"/>
  <c r="E1163"/>
  <c r="E1164"/>
  <c r="E1165"/>
  <c r="E1166"/>
  <c r="E1167"/>
  <c r="E1168"/>
  <c r="E1169"/>
  <c r="E1170"/>
  <c r="E1171"/>
  <c r="E1172"/>
  <c r="E1173"/>
  <c r="E1174"/>
  <c r="E1175"/>
  <c r="E1176"/>
  <c r="E1177"/>
  <c r="E1178"/>
  <c r="E1179"/>
  <c r="E1180"/>
  <c r="E1181"/>
  <c r="E1182"/>
  <c r="E1183"/>
  <c r="E1184"/>
  <c r="E1185"/>
  <c r="E1186"/>
  <c r="E1187"/>
  <c r="E1188"/>
  <c r="E1189"/>
  <c r="E1190"/>
  <c r="E1191"/>
  <c r="E1192"/>
  <c r="E1193"/>
  <c r="E1194"/>
  <c r="E1195"/>
  <c r="E1196"/>
  <c r="E1197"/>
  <c r="E1198"/>
  <c r="E1199"/>
  <c r="E1200"/>
  <c r="E1201"/>
  <c r="E1202"/>
  <c r="E1203"/>
  <c r="E1204"/>
  <c r="E1205"/>
  <c r="E1206"/>
  <c r="E1207"/>
  <c r="E1208"/>
  <c r="E1209"/>
  <c r="E1210"/>
  <c r="E1211"/>
  <c r="E1212"/>
  <c r="E1213"/>
  <c r="E1214"/>
  <c r="E1215"/>
  <c r="E1216"/>
  <c r="E1217"/>
  <c r="E1218"/>
  <c r="E1219"/>
  <c r="E1220"/>
  <c r="E1221"/>
  <c r="E1222"/>
  <c r="E1223"/>
  <c r="E1224"/>
  <c r="E1225"/>
  <c r="E1226"/>
  <c r="E1227"/>
  <c r="E1228"/>
  <c r="E1229"/>
  <c r="E1230"/>
  <c r="E1231"/>
  <c r="E1232"/>
  <c r="E1233"/>
  <c r="E1234"/>
  <c r="E1235"/>
  <c r="E1236"/>
  <c r="E1237"/>
  <c r="E1238"/>
  <c r="E1239"/>
  <c r="E1240"/>
  <c r="E1241"/>
  <c r="E1242"/>
  <c r="E1243"/>
  <c r="E1244"/>
  <c r="E1245"/>
  <c r="E1246"/>
  <c r="E1247"/>
  <c r="E1248"/>
  <c r="E1249"/>
  <c r="E1250"/>
  <c r="E1251"/>
  <c r="E1252"/>
  <c r="E1253"/>
  <c r="E1254"/>
  <c r="E1255"/>
  <c r="E1256"/>
  <c r="E1257"/>
  <c r="E1258"/>
  <c r="E1259"/>
  <c r="E1260"/>
  <c r="E1261"/>
  <c r="E1262"/>
  <c r="E1263"/>
  <c r="E1264"/>
  <c r="E1265"/>
  <c r="E1266"/>
  <c r="E1267"/>
  <c r="E1268"/>
  <c r="E1269"/>
  <c r="E1270"/>
  <c r="E1271"/>
  <c r="E1272"/>
  <c r="E1273"/>
  <c r="E1274"/>
  <c r="E1275"/>
  <c r="E1276"/>
  <c r="E1277"/>
  <c r="E1278"/>
  <c r="E1279"/>
  <c r="E1280"/>
  <c r="E1281"/>
  <c r="E1282"/>
  <c r="E1283"/>
  <c r="E1284"/>
  <c r="E1285"/>
  <c r="E1286"/>
  <c r="E1287"/>
  <c r="E1288"/>
  <c r="E1289"/>
  <c r="E1290"/>
  <c r="E1291"/>
  <c r="E1292"/>
  <c r="E1293"/>
  <c r="E1294"/>
  <c r="E1295"/>
  <c r="E1296"/>
  <c r="E1297"/>
  <c r="E1298"/>
  <c r="E1299"/>
  <c r="E1300"/>
  <c r="E1301"/>
  <c r="E1302"/>
  <c r="E1303"/>
  <c r="E1304"/>
  <c r="E1305"/>
  <c r="E1306"/>
  <c r="E1307"/>
  <c r="E1308"/>
  <c r="E1309"/>
  <c r="E1310"/>
  <c r="E1311"/>
  <c r="E1312"/>
  <c r="E1313"/>
  <c r="E1314"/>
  <c r="E1315"/>
  <c r="E1316"/>
  <c r="E1317"/>
  <c r="E1318"/>
  <c r="E1319"/>
  <c r="E1320"/>
  <c r="E1321"/>
  <c r="E1322"/>
  <c r="E1323"/>
  <c r="E1324"/>
  <c r="E1325"/>
  <c r="E1326"/>
  <c r="E1327"/>
  <c r="E1328"/>
  <c r="E1329"/>
  <c r="E1330"/>
  <c r="E1331"/>
  <c r="E1332"/>
  <c r="E1333"/>
  <c r="E1334"/>
  <c r="E1335"/>
  <c r="E1336"/>
  <c r="E1337"/>
  <c r="E1338"/>
  <c r="E1339"/>
  <c r="E1340"/>
  <c r="E1341"/>
  <c r="E1342"/>
  <c r="E1343"/>
  <c r="E1344"/>
  <c r="E1345"/>
  <c r="E1346"/>
  <c r="E1347"/>
  <c r="E1348"/>
  <c r="E1349"/>
  <c r="E1350"/>
  <c r="E1351"/>
  <c r="E1352"/>
  <c r="E1353"/>
  <c r="E1354"/>
  <c r="E1355"/>
  <c r="E1356"/>
  <c r="E1357"/>
  <c r="E1358"/>
  <c r="E1359"/>
  <c r="E1360"/>
  <c r="E1361"/>
  <c r="E1362"/>
  <c r="E1363"/>
  <c r="E1364"/>
  <c r="E1365"/>
  <c r="E1366"/>
  <c r="E1367"/>
  <c r="E1368"/>
  <c r="E1369"/>
  <c r="E1370"/>
  <c r="E1371"/>
  <c r="E1372"/>
  <c r="E1373"/>
  <c r="E1374"/>
  <c r="E1375"/>
  <c r="E1376"/>
  <c r="E1377"/>
  <c r="E1378"/>
  <c r="E1379"/>
  <c r="E1380"/>
  <c r="E1381"/>
  <c r="E1382"/>
  <c r="E1383"/>
  <c r="E1384"/>
  <c r="E1385"/>
  <c r="E1386"/>
  <c r="E1387"/>
  <c r="E1388"/>
  <c r="E1389"/>
  <c r="E1390"/>
  <c r="E1391"/>
  <c r="E1392"/>
  <c r="E1393"/>
  <c r="E1394"/>
  <c r="E1395"/>
  <c r="E1396"/>
  <c r="E1397"/>
  <c r="E1398"/>
  <c r="E1399"/>
  <c r="E1400"/>
  <c r="E1401"/>
  <c r="E1402"/>
  <c r="E1403"/>
  <c r="E1404"/>
  <c r="E1405"/>
  <c r="E1406"/>
  <c r="E1407"/>
  <c r="E1408"/>
  <c r="E1409"/>
  <c r="E1410"/>
  <c r="E1411"/>
  <c r="E1412"/>
  <c r="E1413"/>
  <c r="E1414"/>
  <c r="E1415"/>
  <c r="E1416"/>
  <c r="E1417"/>
  <c r="E1418"/>
  <c r="E1419"/>
  <c r="E1420"/>
  <c r="E1421"/>
  <c r="E1422"/>
  <c r="E1423"/>
  <c r="E1424"/>
  <c r="E1425"/>
  <c r="E1426"/>
  <c r="E1427"/>
  <c r="E1428"/>
  <c r="E1429"/>
  <c r="E1430"/>
  <c r="E1431"/>
  <c r="E1432"/>
  <c r="E1433"/>
  <c r="E1434"/>
  <c r="E1435"/>
  <c r="E1436"/>
  <c r="E1437"/>
  <c r="E1438"/>
  <c r="E1439"/>
  <c r="E1440"/>
  <c r="E1441"/>
  <c r="E1442"/>
  <c r="E1443"/>
  <c r="E1444"/>
  <c r="E1445"/>
  <c r="E1446"/>
  <c r="E1447"/>
  <c r="E1448"/>
  <c r="E1449"/>
  <c r="E1450"/>
  <c r="E1451"/>
  <c r="E1452"/>
  <c r="E1453"/>
  <c r="E1454"/>
  <c r="E1455"/>
  <c r="E1456"/>
  <c r="E1457"/>
  <c r="E1458"/>
  <c r="E1459"/>
  <c r="E1460"/>
  <c r="E1461"/>
  <c r="E1462"/>
  <c r="E1463"/>
  <c r="E1464"/>
  <c r="E1465"/>
  <c r="E1466"/>
  <c r="E1467"/>
  <c r="E1468"/>
  <c r="E1469"/>
  <c r="E1470"/>
  <c r="E1471"/>
  <c r="E1472"/>
  <c r="E1473"/>
  <c r="E1474"/>
  <c r="E1475"/>
  <c r="E1476"/>
  <c r="E1477"/>
  <c r="E1478"/>
  <c r="E1479"/>
  <c r="E1480"/>
  <c r="E1481"/>
  <c r="E1482"/>
  <c r="E1483"/>
  <c r="E1484"/>
  <c r="E1485"/>
  <c r="E1486"/>
  <c r="E1487"/>
  <c r="E1488"/>
  <c r="E1489"/>
  <c r="E1490"/>
  <c r="E1491"/>
  <c r="E1492"/>
  <c r="E1493"/>
  <c r="E1494"/>
  <c r="E1495"/>
  <c r="E1496"/>
  <c r="E1497"/>
  <c r="E1498"/>
  <c r="E1499"/>
  <c r="E1500"/>
  <c r="E1501"/>
  <c r="E1502"/>
  <c r="E1503"/>
  <c r="E1504"/>
  <c r="E1505"/>
  <c r="E1506"/>
  <c r="E1507"/>
  <c r="E1508"/>
  <c r="E1509"/>
  <c r="E1510"/>
  <c r="E1511"/>
  <c r="E1512"/>
  <c r="E1513"/>
  <c r="E1514"/>
  <c r="E1515"/>
  <c r="E1516"/>
  <c r="E1517"/>
  <c r="E1518"/>
  <c r="E1519"/>
  <c r="E1520"/>
  <c r="E1521"/>
  <c r="E1522"/>
  <c r="E1523"/>
  <c r="E1524"/>
  <c r="E1525"/>
  <c r="E1526"/>
  <c r="E1527"/>
  <c r="E1528"/>
  <c r="E1529"/>
  <c r="E1530"/>
  <c r="E1531"/>
  <c r="E1532"/>
  <c r="E1533"/>
  <c r="E1534"/>
  <c r="E1535"/>
  <c r="E1536"/>
  <c r="E1537"/>
  <c r="E1538"/>
  <c r="E1539"/>
  <c r="E1540"/>
  <c r="E1541"/>
  <c r="E1542"/>
  <c r="E1543"/>
  <c r="E1544"/>
  <c r="E1545"/>
  <c r="E1546"/>
  <c r="E1547"/>
  <c r="E1548"/>
  <c r="E1549"/>
  <c r="E1550"/>
  <c r="E1551"/>
  <c r="E1552"/>
  <c r="E1553"/>
  <c r="E1554"/>
  <c r="E1555"/>
  <c r="E1556"/>
  <c r="E1557"/>
  <c r="E1558"/>
  <c r="E1559"/>
  <c r="E1560"/>
  <c r="E1561"/>
  <c r="E1562"/>
  <c r="E1563"/>
  <c r="E1564"/>
  <c r="E1565"/>
  <c r="E1566"/>
  <c r="E1567"/>
  <c r="E1568"/>
  <c r="E1569"/>
  <c r="E1570"/>
  <c r="E1571"/>
  <c r="E1572"/>
  <c r="E1573"/>
  <c r="E1574"/>
  <c r="E1575"/>
  <c r="E1576"/>
  <c r="E1577"/>
  <c r="E1578"/>
  <c r="E1579"/>
  <c r="E1580"/>
  <c r="E1581"/>
  <c r="E1582"/>
  <c r="E1583"/>
  <c r="E1584"/>
  <c r="E1585"/>
  <c r="E1586"/>
  <c r="E1587"/>
  <c r="E1588"/>
  <c r="E1589"/>
  <c r="E1590"/>
  <c r="E1591"/>
  <c r="E1592"/>
  <c r="E1593"/>
  <c r="E1594"/>
  <c r="E1595"/>
  <c r="E1596"/>
  <c r="E1597"/>
  <c r="E1598"/>
  <c r="E1599"/>
  <c r="E1600"/>
  <c r="E1601"/>
  <c r="E1602"/>
  <c r="E1603"/>
  <c r="E1604"/>
  <c r="E1605"/>
  <c r="E1606"/>
  <c r="E1607"/>
  <c r="E1608"/>
  <c r="E1609"/>
  <c r="E1610"/>
  <c r="E1611"/>
  <c r="E1612"/>
  <c r="E1613"/>
  <c r="E1614"/>
  <c r="E1615"/>
  <c r="E1616"/>
  <c r="E1617"/>
  <c r="E1618"/>
  <c r="E1619"/>
  <c r="E1620"/>
  <c r="E1621"/>
  <c r="E1622"/>
  <c r="E1623"/>
  <c r="E1624"/>
  <c r="E1625"/>
  <c r="E1626"/>
  <c r="E1627"/>
  <c r="E1628"/>
  <c r="E1629"/>
  <c r="E1630"/>
  <c r="E1631"/>
  <c r="E1632"/>
  <c r="E1633"/>
  <c r="E1634"/>
  <c r="E1635"/>
  <c r="E1636"/>
  <c r="E1637"/>
  <c r="E1638"/>
  <c r="E1639"/>
  <c r="E1640"/>
  <c r="E1641"/>
  <c r="E1642"/>
  <c r="E1643"/>
  <c r="E1644"/>
  <c r="E1645"/>
  <c r="E1646"/>
  <c r="E1647"/>
  <c r="E1648"/>
  <c r="E1649"/>
  <c r="E1650"/>
  <c r="E1651"/>
  <c r="E1652"/>
  <c r="E1653"/>
  <c r="E1654"/>
  <c r="E1655"/>
  <c r="E1656"/>
  <c r="E1657"/>
  <c r="E1658"/>
  <c r="E1659"/>
  <c r="E1660"/>
  <c r="E1661"/>
  <c r="E1662"/>
  <c r="E1663"/>
  <c r="E1664"/>
  <c r="E1665"/>
  <c r="E1666"/>
  <c r="E1667"/>
  <c r="E1668"/>
  <c r="E1669"/>
  <c r="E1670"/>
  <c r="E1671"/>
  <c r="E1672"/>
  <c r="E1673"/>
  <c r="E1674"/>
  <c r="E1675"/>
  <c r="E1676"/>
  <c r="E1677"/>
  <c r="E1678"/>
  <c r="E1679"/>
  <c r="E1680"/>
  <c r="E1681"/>
  <c r="E1682"/>
  <c r="E1683"/>
  <c r="E1684"/>
  <c r="E1685"/>
  <c r="E1686"/>
  <c r="E1687"/>
  <c r="E1688"/>
  <c r="E1689"/>
  <c r="E1690"/>
  <c r="E1691"/>
  <c r="E1692"/>
  <c r="E1693"/>
  <c r="E1694"/>
  <c r="E1695"/>
  <c r="E1696"/>
  <c r="E1697"/>
  <c r="E1698"/>
  <c r="E1699"/>
  <c r="E1700"/>
  <c r="E1701"/>
  <c r="E1702"/>
  <c r="E1703"/>
  <c r="E1704"/>
  <c r="E1705"/>
  <c r="E1706"/>
  <c r="E1707"/>
  <c r="E1708"/>
  <c r="E1709"/>
  <c r="E1710"/>
  <c r="E1711"/>
  <c r="E1712"/>
  <c r="E1713"/>
  <c r="E1714"/>
  <c r="E1715"/>
  <c r="E1716"/>
  <c r="E1717"/>
  <c r="E8"/>
  <c r="B1055"/>
  <c r="C1055" s="1"/>
  <c r="D1055" s="1"/>
  <c r="B1056"/>
  <c r="C1056"/>
  <c r="D1056" s="1"/>
  <c r="B1057"/>
  <c r="C1057" s="1"/>
  <c r="D1057" s="1"/>
  <c r="B1058"/>
  <c r="C1058"/>
  <c r="D1058" s="1"/>
  <c r="B1059"/>
  <c r="C1059" s="1"/>
  <c r="D1059" s="1"/>
  <c r="B1060"/>
  <c r="C1060"/>
  <c r="D1060" s="1"/>
  <c r="B1061"/>
  <c r="C1061" s="1"/>
  <c r="D1061" s="1"/>
  <c r="B1062"/>
  <c r="C1062"/>
  <c r="D1062" s="1"/>
  <c r="B1063"/>
  <c r="C1063" s="1"/>
  <c r="D1063" s="1"/>
  <c r="B1064"/>
  <c r="C1064"/>
  <c r="D1064" s="1"/>
  <c r="B1065"/>
  <c r="C1065" s="1"/>
  <c r="D1065" s="1"/>
  <c r="B1066"/>
  <c r="C1066"/>
  <c r="D1066" s="1"/>
  <c r="B1067"/>
  <c r="C1067" s="1"/>
  <c r="D1067" s="1"/>
  <c r="B1068"/>
  <c r="C1068"/>
  <c r="D1068" s="1"/>
  <c r="B1069"/>
  <c r="C1069" s="1"/>
  <c r="D1069" s="1"/>
  <c r="B1070"/>
  <c r="C1070"/>
  <c r="D1070" s="1"/>
  <c r="B1071"/>
  <c r="C1071" s="1"/>
  <c r="D1071" s="1"/>
  <c r="B1072"/>
  <c r="C1072"/>
  <c r="D1072" s="1"/>
  <c r="B1073"/>
  <c r="C1073" s="1"/>
  <c r="D1073" s="1"/>
  <c r="B1074"/>
  <c r="C1074"/>
  <c r="D1074" s="1"/>
  <c r="B1075"/>
  <c r="C1075" s="1"/>
  <c r="D1075" s="1"/>
  <c r="B1076"/>
  <c r="C1076"/>
  <c r="D1076" s="1"/>
  <c r="B1077"/>
  <c r="C1077" s="1"/>
  <c r="D1077" s="1"/>
  <c r="B1078"/>
  <c r="C1078"/>
  <c r="D1078" s="1"/>
  <c r="B1079"/>
  <c r="C1079" s="1"/>
  <c r="D1079" s="1"/>
  <c r="B1080"/>
  <c r="C1080"/>
  <c r="D1080" s="1"/>
  <c r="B1081"/>
  <c r="C1081" s="1"/>
  <c r="D1081" s="1"/>
  <c r="B1082"/>
  <c r="C1082"/>
  <c r="D1082" s="1"/>
  <c r="B1083"/>
  <c r="C1083" s="1"/>
  <c r="D1083" s="1"/>
  <c r="B1084"/>
  <c r="C1084"/>
  <c r="D1084" s="1"/>
  <c r="B1085"/>
  <c r="C1085" s="1"/>
  <c r="D1085" s="1"/>
  <c r="B1086"/>
  <c r="C1086"/>
  <c r="D1086" s="1"/>
  <c r="B1087"/>
  <c r="C1087" s="1"/>
  <c r="D1087" s="1"/>
  <c r="B1088"/>
  <c r="C1088"/>
  <c r="D1088" s="1"/>
  <c r="B1089"/>
  <c r="C1089" s="1"/>
  <c r="D1089" s="1"/>
  <c r="B1090"/>
  <c r="C1090"/>
  <c r="D1090" s="1"/>
  <c r="B1091"/>
  <c r="C1091" s="1"/>
  <c r="D1091" s="1"/>
  <c r="B1092"/>
  <c r="C1092"/>
  <c r="D1092" s="1"/>
  <c r="B1093"/>
  <c r="C1093" s="1"/>
  <c r="D1093" s="1"/>
  <c r="B1094"/>
  <c r="C1094"/>
  <c r="D1094" s="1"/>
  <c r="B1095"/>
  <c r="C1095" s="1"/>
  <c r="D1095" s="1"/>
  <c r="B1096"/>
  <c r="C1096"/>
  <c r="D1096" s="1"/>
  <c r="B1097"/>
  <c r="C1097" s="1"/>
  <c r="D1097" s="1"/>
  <c r="B1098"/>
  <c r="C1098"/>
  <c r="D1098" s="1"/>
  <c r="B1099"/>
  <c r="C1099" s="1"/>
  <c r="D1099" s="1"/>
  <c r="B1100"/>
  <c r="C1100"/>
  <c r="D1100" s="1"/>
  <c r="B1101"/>
  <c r="C1101" s="1"/>
  <c r="D1101" s="1"/>
  <c r="B1102"/>
  <c r="C1102"/>
  <c r="D1102" s="1"/>
  <c r="B1103"/>
  <c r="C1103" s="1"/>
  <c r="D1103" s="1"/>
  <c r="B1104"/>
  <c r="C1104"/>
  <c r="D1104" s="1"/>
  <c r="B1105"/>
  <c r="C1105" s="1"/>
  <c r="D1105" s="1"/>
  <c r="B1106"/>
  <c r="C1106"/>
  <c r="D1106" s="1"/>
  <c r="B1107"/>
  <c r="C1107" s="1"/>
  <c r="D1107" s="1"/>
  <c r="B1108"/>
  <c r="C1108"/>
  <c r="D1108" s="1"/>
  <c r="B1109"/>
  <c r="C1109" s="1"/>
  <c r="D1109" s="1"/>
  <c r="B1110"/>
  <c r="C1110"/>
  <c r="D1110" s="1"/>
  <c r="B1111"/>
  <c r="C1111" s="1"/>
  <c r="D1111" s="1"/>
  <c r="B1112"/>
  <c r="C1112"/>
  <c r="D1112" s="1"/>
  <c r="B1113"/>
  <c r="C1113" s="1"/>
  <c r="D1113" s="1"/>
  <c r="B1114"/>
  <c r="C1114"/>
  <c r="D1114" s="1"/>
  <c r="B1115"/>
  <c r="C1115" s="1"/>
  <c r="D1115" s="1"/>
  <c r="B1116"/>
  <c r="C1116"/>
  <c r="D1116" s="1"/>
  <c r="B1117"/>
  <c r="C1117" s="1"/>
  <c r="D1117" s="1"/>
  <c r="B1118"/>
  <c r="C1118"/>
  <c r="D1118" s="1"/>
  <c r="B1119"/>
  <c r="C1119" s="1"/>
  <c r="D1119" s="1"/>
  <c r="B1120"/>
  <c r="C1120"/>
  <c r="D1120" s="1"/>
  <c r="B1121"/>
  <c r="C1121" s="1"/>
  <c r="D1121" s="1"/>
  <c r="B1122"/>
  <c r="C1122"/>
  <c r="D1122" s="1"/>
  <c r="B1123"/>
  <c r="C1123" s="1"/>
  <c r="D1123" s="1"/>
  <c r="B1124"/>
  <c r="C1124"/>
  <c r="D1124" s="1"/>
  <c r="B1125"/>
  <c r="C1125" s="1"/>
  <c r="D1125" s="1"/>
  <c r="B1126"/>
  <c r="C1126"/>
  <c r="D1126" s="1"/>
  <c r="B1127"/>
  <c r="C1127" s="1"/>
  <c r="D1127" s="1"/>
  <c r="B1128"/>
  <c r="C1128"/>
  <c r="D1128" s="1"/>
  <c r="B1129"/>
  <c r="C1129" s="1"/>
  <c r="D1129" s="1"/>
  <c r="B1130"/>
  <c r="C1130"/>
  <c r="D1130" s="1"/>
  <c r="B1131"/>
  <c r="C1131" s="1"/>
  <c r="D1131" s="1"/>
  <c r="B1132"/>
  <c r="C1132"/>
  <c r="D1132" s="1"/>
  <c r="B1133"/>
  <c r="C1133" s="1"/>
  <c r="D1133" s="1"/>
  <c r="B1134"/>
  <c r="C1134"/>
  <c r="D1134" s="1"/>
  <c r="B1135"/>
  <c r="C1135" s="1"/>
  <c r="D1135" s="1"/>
  <c r="B1136"/>
  <c r="C1136"/>
  <c r="D1136" s="1"/>
  <c r="B1137"/>
  <c r="C1137" s="1"/>
  <c r="D1137" s="1"/>
  <c r="B1138"/>
  <c r="C1138"/>
  <c r="D1138" s="1"/>
  <c r="B1139"/>
  <c r="C1139" s="1"/>
  <c r="D1139" s="1"/>
  <c r="B1140"/>
  <c r="C1140"/>
  <c r="D1140" s="1"/>
  <c r="B1141"/>
  <c r="C1141" s="1"/>
  <c r="D1141" s="1"/>
  <c r="B1142"/>
  <c r="C1142"/>
  <c r="D1142" s="1"/>
  <c r="B1143"/>
  <c r="C1143" s="1"/>
  <c r="D1143" s="1"/>
  <c r="B1144"/>
  <c r="C1144"/>
  <c r="D1144" s="1"/>
  <c r="B1145"/>
  <c r="C1145" s="1"/>
  <c r="D1145" s="1"/>
  <c r="B1146"/>
  <c r="C1146"/>
  <c r="D1146" s="1"/>
  <c r="B1147"/>
  <c r="C1147" s="1"/>
  <c r="D1147" s="1"/>
  <c r="B1148"/>
  <c r="C1148"/>
  <c r="D1148" s="1"/>
  <c r="B1149"/>
  <c r="C1149" s="1"/>
  <c r="D1149" s="1"/>
  <c r="B1150"/>
  <c r="C1150"/>
  <c r="D1150" s="1"/>
  <c r="B1151"/>
  <c r="C1151" s="1"/>
  <c r="D1151" s="1"/>
  <c r="B1152"/>
  <c r="C1152"/>
  <c r="D1152" s="1"/>
  <c r="B1153"/>
  <c r="C1153" s="1"/>
  <c r="D1153" s="1"/>
  <c r="B1154"/>
  <c r="C1154"/>
  <c r="D1154" s="1"/>
  <c r="B1155"/>
  <c r="C1155" s="1"/>
  <c r="D1155" s="1"/>
  <c r="B1156"/>
  <c r="C1156"/>
  <c r="D1156" s="1"/>
  <c r="B1157"/>
  <c r="C1157" s="1"/>
  <c r="D1157" s="1"/>
  <c r="B1158"/>
  <c r="C1158"/>
  <c r="D1158" s="1"/>
  <c r="B1159"/>
  <c r="C1159" s="1"/>
  <c r="D1159" s="1"/>
  <c r="B1160"/>
  <c r="C1160"/>
  <c r="D1160" s="1"/>
  <c r="B1161"/>
  <c r="C1161" s="1"/>
  <c r="D1161" s="1"/>
  <c r="B1162"/>
  <c r="C1162"/>
  <c r="D1162" s="1"/>
  <c r="B1163"/>
  <c r="C1163" s="1"/>
  <c r="D1163" s="1"/>
  <c r="B1164"/>
  <c r="C1164"/>
  <c r="D1164" s="1"/>
  <c r="B1165"/>
  <c r="C1165" s="1"/>
  <c r="D1165" s="1"/>
  <c r="B1166"/>
  <c r="C1166"/>
  <c r="D1166" s="1"/>
  <c r="B1167"/>
  <c r="C1167" s="1"/>
  <c r="D1167" s="1"/>
  <c r="B1168"/>
  <c r="C1168"/>
  <c r="D1168" s="1"/>
  <c r="B1169"/>
  <c r="C1169" s="1"/>
  <c r="D1169" s="1"/>
  <c r="B1170"/>
  <c r="C1170"/>
  <c r="D1170" s="1"/>
  <c r="B1171"/>
  <c r="C1171" s="1"/>
  <c r="D1171" s="1"/>
  <c r="B1172"/>
  <c r="C1172"/>
  <c r="D1172" s="1"/>
  <c r="B1173"/>
  <c r="C1173" s="1"/>
  <c r="D1173" s="1"/>
  <c r="B1174"/>
  <c r="C1174"/>
  <c r="D1174" s="1"/>
  <c r="B1175"/>
  <c r="C1175" s="1"/>
  <c r="D1175" s="1"/>
  <c r="B1176"/>
  <c r="C1176"/>
  <c r="D1176" s="1"/>
  <c r="B1177"/>
  <c r="C1177" s="1"/>
  <c r="D1177" s="1"/>
  <c r="B1178"/>
  <c r="C1178"/>
  <c r="D1178" s="1"/>
  <c r="B1179"/>
  <c r="C1179" s="1"/>
  <c r="D1179" s="1"/>
  <c r="B1180"/>
  <c r="C1180"/>
  <c r="D1180" s="1"/>
  <c r="B1181"/>
  <c r="C1181" s="1"/>
  <c r="D1181" s="1"/>
  <c r="B1182"/>
  <c r="C1182"/>
  <c r="D1182" s="1"/>
  <c r="B1183"/>
  <c r="C1183" s="1"/>
  <c r="D1183" s="1"/>
  <c r="B1184"/>
  <c r="C1184"/>
  <c r="D1184" s="1"/>
  <c r="B1185"/>
  <c r="C1185" s="1"/>
  <c r="D1185" s="1"/>
  <c r="B1186"/>
  <c r="C1186"/>
  <c r="D1186" s="1"/>
  <c r="B1187"/>
  <c r="C1187" s="1"/>
  <c r="D1187" s="1"/>
  <c r="B1188"/>
  <c r="C1188"/>
  <c r="D1188" s="1"/>
  <c r="B1189"/>
  <c r="C1189" s="1"/>
  <c r="D1189" s="1"/>
  <c r="B1190"/>
  <c r="C1190"/>
  <c r="D1190" s="1"/>
  <c r="B1191"/>
  <c r="C1191" s="1"/>
  <c r="D1191" s="1"/>
  <c r="B1192"/>
  <c r="C1192"/>
  <c r="D1192" s="1"/>
  <c r="B1193"/>
  <c r="C1193" s="1"/>
  <c r="D1193" s="1"/>
  <c r="B1194"/>
  <c r="C1194"/>
  <c r="D1194" s="1"/>
  <c r="B1195"/>
  <c r="C1195" s="1"/>
  <c r="D1195" s="1"/>
  <c r="B1196"/>
  <c r="C1196"/>
  <c r="D1196" s="1"/>
  <c r="B1197"/>
  <c r="C1197" s="1"/>
  <c r="D1197" s="1"/>
  <c r="B1198"/>
  <c r="C1198"/>
  <c r="D1198" s="1"/>
  <c r="B1199"/>
  <c r="C1199" s="1"/>
  <c r="D1199" s="1"/>
  <c r="B1200"/>
  <c r="C1200"/>
  <c r="D1200" s="1"/>
  <c r="B1201"/>
  <c r="C1201" s="1"/>
  <c r="D1201" s="1"/>
  <c r="B1202"/>
  <c r="C1202"/>
  <c r="D1202" s="1"/>
  <c r="B1203"/>
  <c r="C1203" s="1"/>
  <c r="D1203" s="1"/>
  <c r="B1204"/>
  <c r="C1204" s="1"/>
  <c r="D1204" s="1"/>
  <c r="B1205"/>
  <c r="C1205" s="1"/>
  <c r="D1205" s="1"/>
  <c r="B1206"/>
  <c r="C1206" s="1"/>
  <c r="D1206" s="1"/>
  <c r="B1207"/>
  <c r="C1207" s="1"/>
  <c r="D1207" s="1"/>
  <c r="B1208"/>
  <c r="C1208" s="1"/>
  <c r="D1208" s="1"/>
  <c r="B1209"/>
  <c r="C1209" s="1"/>
  <c r="D1209" s="1"/>
  <c r="B1210"/>
  <c r="C1210"/>
  <c r="D1210" s="1"/>
  <c r="B1211"/>
  <c r="C1211" s="1"/>
  <c r="D1211" s="1"/>
  <c r="B1212"/>
  <c r="C1212"/>
  <c r="D1212" s="1"/>
  <c r="B1213"/>
  <c r="C1213" s="1"/>
  <c r="D1213" s="1"/>
  <c r="B1214"/>
  <c r="C1214"/>
  <c r="D1214" s="1"/>
  <c r="B1215"/>
  <c r="C1215" s="1"/>
  <c r="D1215" s="1"/>
  <c r="B1216"/>
  <c r="C1216"/>
  <c r="D1216" s="1"/>
  <c r="B1217"/>
  <c r="C1217" s="1"/>
  <c r="D1217" s="1"/>
  <c r="B1218"/>
  <c r="C1218"/>
  <c r="D1218" s="1"/>
  <c r="B1219"/>
  <c r="C1219" s="1"/>
  <c r="D1219" s="1"/>
  <c r="B1220"/>
  <c r="C1220"/>
  <c r="D1220" s="1"/>
  <c r="B1221"/>
  <c r="C1221" s="1"/>
  <c r="D1221" s="1"/>
  <c r="B1222"/>
  <c r="C1222"/>
  <c r="D1222"/>
  <c r="B1223"/>
  <c r="C1223" s="1"/>
  <c r="D1223" s="1"/>
  <c r="B1224"/>
  <c r="C1224" s="1"/>
  <c r="D1224" s="1"/>
  <c r="B1225"/>
  <c r="C1225" s="1"/>
  <c r="D1225" s="1"/>
  <c r="B1226"/>
  <c r="C1226" s="1"/>
  <c r="D1226" s="1"/>
  <c r="B1227"/>
  <c r="C1227" s="1"/>
  <c r="D1227" s="1"/>
  <c r="B1228"/>
  <c r="C1228" s="1"/>
  <c r="D1228" s="1"/>
  <c r="B1229"/>
  <c r="C1229" s="1"/>
  <c r="D1229" s="1"/>
  <c r="B1230"/>
  <c r="C1230" s="1"/>
  <c r="D1230" s="1"/>
  <c r="B1231"/>
  <c r="C1231"/>
  <c r="D1231" s="1"/>
  <c r="B1232"/>
  <c r="C1232" s="1"/>
  <c r="D1232" s="1"/>
  <c r="B1233"/>
  <c r="C1233" s="1"/>
  <c r="D1233" s="1"/>
  <c r="B1234"/>
  <c r="C1234" s="1"/>
  <c r="D1234" s="1"/>
  <c r="B1235"/>
  <c r="C1235" s="1"/>
  <c r="D1235" s="1"/>
  <c r="B1236"/>
  <c r="C1236" s="1"/>
  <c r="D1236" s="1"/>
  <c r="B1237"/>
  <c r="C1237" s="1"/>
  <c r="D1237" s="1"/>
  <c r="B1238"/>
  <c r="C1238" s="1"/>
  <c r="D1238" s="1"/>
  <c r="B1239"/>
  <c r="C1239" s="1"/>
  <c r="D1239" s="1"/>
  <c r="B1240"/>
  <c r="C1240" s="1"/>
  <c r="D1240" s="1"/>
  <c r="B1241"/>
  <c r="C1241" s="1"/>
  <c r="D1241" s="1"/>
  <c r="B1242"/>
  <c r="C1242" s="1"/>
  <c r="D1242" s="1"/>
  <c r="B1243"/>
  <c r="C1243" s="1"/>
  <c r="D1243" s="1"/>
  <c r="B1244"/>
  <c r="C1244" s="1"/>
  <c r="D1244" s="1"/>
  <c r="B1245"/>
  <c r="C1245" s="1"/>
  <c r="D1245" s="1"/>
  <c r="B1246"/>
  <c r="C1246" s="1"/>
  <c r="D1246" s="1"/>
  <c r="B1247"/>
  <c r="C1247" s="1"/>
  <c r="D1247" s="1"/>
  <c r="B1248"/>
  <c r="C1248" s="1"/>
  <c r="D1248" s="1"/>
  <c r="B1249"/>
  <c r="C1249" s="1"/>
  <c r="D1249" s="1"/>
  <c r="B1250"/>
  <c r="C1250" s="1"/>
  <c r="D1250" s="1"/>
  <c r="B1251"/>
  <c r="C1251" s="1"/>
  <c r="D1251" s="1"/>
  <c r="B1252"/>
  <c r="C1252" s="1"/>
  <c r="D1252" s="1"/>
  <c r="B1253"/>
  <c r="C1253" s="1"/>
  <c r="D1253" s="1"/>
  <c r="B1254"/>
  <c r="C1254" s="1"/>
  <c r="D1254" s="1"/>
  <c r="B1255"/>
  <c r="C1255" s="1"/>
  <c r="D1255" s="1"/>
  <c r="B1256"/>
  <c r="C1256" s="1"/>
  <c r="D1256" s="1"/>
  <c r="B1257"/>
  <c r="C1257" s="1"/>
  <c r="D1257" s="1"/>
  <c r="B1258"/>
  <c r="C1258" s="1"/>
  <c r="D1258" s="1"/>
  <c r="B1259"/>
  <c r="C1259" s="1"/>
  <c r="D1259" s="1"/>
  <c r="B1260"/>
  <c r="C1260" s="1"/>
  <c r="D1260" s="1"/>
  <c r="B1261"/>
  <c r="C1261" s="1"/>
  <c r="D1261" s="1"/>
  <c r="B1262"/>
  <c r="C1262" s="1"/>
  <c r="D1262" s="1"/>
  <c r="B1263"/>
  <c r="C1263" s="1"/>
  <c r="D1263" s="1"/>
  <c r="B1264"/>
  <c r="C1264" s="1"/>
  <c r="D1264" s="1"/>
  <c r="B1265"/>
  <c r="C1265" s="1"/>
  <c r="D1265" s="1"/>
  <c r="B1266"/>
  <c r="C1266"/>
  <c r="D1266"/>
  <c r="B1267"/>
  <c r="C1267" s="1"/>
  <c r="D1267" s="1"/>
  <c r="B1268"/>
  <c r="C1268"/>
  <c r="D1268" s="1"/>
  <c r="B1269"/>
  <c r="C1269" s="1"/>
  <c r="D1269" s="1"/>
  <c r="B1270"/>
  <c r="C1270"/>
  <c r="D1270"/>
  <c r="B1271"/>
  <c r="C1271" s="1"/>
  <c r="D1271" s="1"/>
  <c r="B1272"/>
  <c r="C1272" s="1"/>
  <c r="D1272" s="1"/>
  <c r="B1273"/>
  <c r="C1273" s="1"/>
  <c r="D1273" s="1"/>
  <c r="B1274"/>
  <c r="C1274"/>
  <c r="D1274"/>
  <c r="B1275"/>
  <c r="C1275" s="1"/>
  <c r="D1275" s="1"/>
  <c r="B1276"/>
  <c r="C1276" s="1"/>
  <c r="D1276" s="1"/>
  <c r="B1277"/>
  <c r="C1277" s="1"/>
  <c r="D1277" s="1"/>
  <c r="B1278"/>
  <c r="C1278"/>
  <c r="D1278" s="1"/>
  <c r="B1279"/>
  <c r="C1279" s="1"/>
  <c r="D1279" s="1"/>
  <c r="B1280"/>
  <c r="C1280"/>
  <c r="D1280"/>
  <c r="B1281"/>
  <c r="C1281" s="1"/>
  <c r="D1281" s="1"/>
  <c r="B1282"/>
  <c r="C1282"/>
  <c r="D1282"/>
  <c r="B1283"/>
  <c r="C1283" s="1"/>
  <c r="D1283" s="1"/>
  <c r="B1284"/>
  <c r="C1284"/>
  <c r="D1284"/>
  <c r="B1285"/>
  <c r="C1285" s="1"/>
  <c r="D1285" s="1"/>
  <c r="B1286"/>
  <c r="C1286" s="1"/>
  <c r="D1286" s="1"/>
  <c r="B1287"/>
  <c r="C1287" s="1"/>
  <c r="D1287" s="1"/>
  <c r="B1288"/>
  <c r="C1288"/>
  <c r="D1288"/>
  <c r="B1289"/>
  <c r="C1289" s="1"/>
  <c r="D1289" s="1"/>
  <c r="B1290"/>
  <c r="C1290" s="1"/>
  <c r="D1290" s="1"/>
  <c r="B1291"/>
  <c r="C1291" s="1"/>
  <c r="D1291" s="1"/>
  <c r="B1292"/>
  <c r="C1292"/>
  <c r="D1292"/>
  <c r="B1293"/>
  <c r="C1293" s="1"/>
  <c r="D1293" s="1"/>
  <c r="B1294"/>
  <c r="C1294"/>
  <c r="D1294" s="1"/>
  <c r="B1295"/>
  <c r="C1295" s="1"/>
  <c r="D1295" s="1"/>
  <c r="B1296"/>
  <c r="C1296"/>
  <c r="D1296" s="1"/>
  <c r="B1297"/>
  <c r="C1297" s="1"/>
  <c r="D1297" s="1"/>
  <c r="B1298"/>
  <c r="C1298" s="1"/>
  <c r="D1298" s="1"/>
  <c r="B1299"/>
  <c r="C1299" s="1"/>
  <c r="D1299" s="1"/>
  <c r="B1300"/>
  <c r="C1300"/>
  <c r="D1300"/>
  <c r="B1301"/>
  <c r="C1301" s="1"/>
  <c r="D1301" s="1"/>
  <c r="B1302"/>
  <c r="C1302" s="1"/>
  <c r="D1302" s="1"/>
  <c r="B1303"/>
  <c r="C1303" s="1"/>
  <c r="D1303" s="1"/>
  <c r="B1304"/>
  <c r="C1304"/>
  <c r="D1304"/>
  <c r="B1305"/>
  <c r="C1305" s="1"/>
  <c r="D1305" s="1"/>
  <c r="B1306"/>
  <c r="C1306"/>
  <c r="D1306" s="1"/>
  <c r="B1307"/>
  <c r="C1307" s="1"/>
  <c r="D1307" s="1"/>
  <c r="B1308"/>
  <c r="C1308"/>
  <c r="D1308" s="1"/>
  <c r="B1309"/>
  <c r="C1309" s="1"/>
  <c r="D1309" s="1"/>
  <c r="B1310"/>
  <c r="C1310"/>
  <c r="D1310" s="1"/>
  <c r="B1311"/>
  <c r="C1311" s="1"/>
  <c r="D1311" s="1"/>
  <c r="B1312"/>
  <c r="C1312"/>
  <c r="D1312" s="1"/>
  <c r="B1313"/>
  <c r="C1313" s="1"/>
  <c r="D1313" s="1"/>
  <c r="B1314"/>
  <c r="C1314"/>
  <c r="D1314" s="1"/>
  <c r="B1315"/>
  <c r="C1315" s="1"/>
  <c r="D1315" s="1"/>
  <c r="B1316"/>
  <c r="C1316"/>
  <c r="D1316" s="1"/>
  <c r="B1317"/>
  <c r="C1317" s="1"/>
  <c r="D1317" s="1"/>
  <c r="B1318"/>
  <c r="C1318"/>
  <c r="D1318" s="1"/>
  <c r="B1319"/>
  <c r="C1319" s="1"/>
  <c r="D1319" s="1"/>
  <c r="B1320"/>
  <c r="C1320"/>
  <c r="D1320" s="1"/>
  <c r="B1321"/>
  <c r="C1321" s="1"/>
  <c r="D1321" s="1"/>
  <c r="B1322"/>
  <c r="C1322"/>
  <c r="D1322" s="1"/>
  <c r="B1323"/>
  <c r="C1323" s="1"/>
  <c r="D1323" s="1"/>
  <c r="B1324"/>
  <c r="C1324"/>
  <c r="D1324" s="1"/>
  <c r="B1325"/>
  <c r="C1325" s="1"/>
  <c r="D1325" s="1"/>
  <c r="B1326"/>
  <c r="C1326"/>
  <c r="D1326" s="1"/>
  <c r="B1327"/>
  <c r="C1327" s="1"/>
  <c r="D1327" s="1"/>
  <c r="B1328"/>
  <c r="C1328"/>
  <c r="D1328" s="1"/>
  <c r="B1329"/>
  <c r="C1329" s="1"/>
  <c r="D1329" s="1"/>
  <c r="B1330"/>
  <c r="C1330"/>
  <c r="D1330" s="1"/>
  <c r="B1331"/>
  <c r="C1331" s="1"/>
  <c r="D1331" s="1"/>
  <c r="B1332"/>
  <c r="C1332"/>
  <c r="D1332" s="1"/>
  <c r="B1333"/>
  <c r="C1333" s="1"/>
  <c r="D1333" s="1"/>
  <c r="B1334"/>
  <c r="C1334"/>
  <c r="D1334" s="1"/>
  <c r="B1335"/>
  <c r="C1335" s="1"/>
  <c r="D1335" s="1"/>
  <c r="B1336"/>
  <c r="C1336"/>
  <c r="D1336" s="1"/>
  <c r="B1337"/>
  <c r="C1337" s="1"/>
  <c r="D1337" s="1"/>
  <c r="B1338"/>
  <c r="C1338"/>
  <c r="D1338" s="1"/>
  <c r="B1339"/>
  <c r="C1339" s="1"/>
  <c r="D1339" s="1"/>
  <c r="B1340"/>
  <c r="C1340"/>
  <c r="D1340" s="1"/>
  <c r="B1341"/>
  <c r="C1341" s="1"/>
  <c r="D1341" s="1"/>
  <c r="B1342"/>
  <c r="C1342"/>
  <c r="D1342" s="1"/>
  <c r="B1343"/>
  <c r="C1343" s="1"/>
  <c r="D1343" s="1"/>
  <c r="B1344"/>
  <c r="C1344"/>
  <c r="D1344" s="1"/>
  <c r="B1345"/>
  <c r="C1345" s="1"/>
  <c r="D1345" s="1"/>
  <c r="B1346"/>
  <c r="C1346"/>
  <c r="D1346" s="1"/>
  <c r="B1347"/>
  <c r="C1347" s="1"/>
  <c r="D1347" s="1"/>
  <c r="B1348"/>
  <c r="C1348"/>
  <c r="D1348" s="1"/>
  <c r="B1349"/>
  <c r="C1349" s="1"/>
  <c r="D1349" s="1"/>
  <c r="B1350"/>
  <c r="C1350"/>
  <c r="D1350" s="1"/>
  <c r="B1351"/>
  <c r="C1351" s="1"/>
  <c r="D1351" s="1"/>
  <c r="B1352"/>
  <c r="C1352"/>
  <c r="D1352" s="1"/>
  <c r="B1353"/>
  <c r="C1353" s="1"/>
  <c r="D1353" s="1"/>
  <c r="B1354"/>
  <c r="C1354"/>
  <c r="D1354" s="1"/>
  <c r="B1355"/>
  <c r="C1355" s="1"/>
  <c r="D1355" s="1"/>
  <c r="B1356"/>
  <c r="C1356"/>
  <c r="D1356" s="1"/>
  <c r="B1357"/>
  <c r="C1357" s="1"/>
  <c r="D1357" s="1"/>
  <c r="B1358"/>
  <c r="C1358"/>
  <c r="D1358" s="1"/>
  <c r="B1359"/>
  <c r="C1359" s="1"/>
  <c r="D1359" s="1"/>
  <c r="B1360"/>
  <c r="C1360"/>
  <c r="D1360" s="1"/>
  <c r="B1361"/>
  <c r="C1361" s="1"/>
  <c r="D1361" s="1"/>
  <c r="B1362"/>
  <c r="C1362"/>
  <c r="D1362" s="1"/>
  <c r="B1363"/>
  <c r="C1363" s="1"/>
  <c r="D1363" s="1"/>
  <c r="B1364"/>
  <c r="C1364"/>
  <c r="D1364" s="1"/>
  <c r="B1365"/>
  <c r="C1365" s="1"/>
  <c r="D1365" s="1"/>
  <c r="B1366"/>
  <c r="C1366"/>
  <c r="D1366" s="1"/>
  <c r="B1367"/>
  <c r="C1367" s="1"/>
  <c r="D1367" s="1"/>
  <c r="B1368"/>
  <c r="C1368"/>
  <c r="D1368" s="1"/>
  <c r="B1369"/>
  <c r="C1369" s="1"/>
  <c r="D1369" s="1"/>
  <c r="B1370"/>
  <c r="C1370"/>
  <c r="D1370" s="1"/>
  <c r="B1371"/>
  <c r="C1371" s="1"/>
  <c r="D1371" s="1"/>
  <c r="B1372"/>
  <c r="C1372"/>
  <c r="D1372" s="1"/>
  <c r="B1373"/>
  <c r="C1373" s="1"/>
  <c r="D1373" s="1"/>
  <c r="B1374"/>
  <c r="C1374"/>
  <c r="D1374" s="1"/>
  <c r="B1375"/>
  <c r="C1375" s="1"/>
  <c r="D1375" s="1"/>
  <c r="B1376"/>
  <c r="C1376"/>
  <c r="D1376" s="1"/>
  <c r="B1377"/>
  <c r="C1377" s="1"/>
  <c r="D1377" s="1"/>
  <c r="B1378"/>
  <c r="C1378"/>
  <c r="D1378" s="1"/>
  <c r="B1379"/>
  <c r="C1379" s="1"/>
  <c r="D1379" s="1"/>
  <c r="B1380"/>
  <c r="C1380"/>
  <c r="D1380" s="1"/>
  <c r="B1381"/>
  <c r="C1381" s="1"/>
  <c r="D1381" s="1"/>
  <c r="B1382"/>
  <c r="C1382"/>
  <c r="D1382" s="1"/>
  <c r="B1383"/>
  <c r="C1383" s="1"/>
  <c r="D1383" s="1"/>
  <c r="B1384"/>
  <c r="C1384"/>
  <c r="D1384" s="1"/>
  <c r="B1385"/>
  <c r="C1385" s="1"/>
  <c r="D1385" s="1"/>
  <c r="B1386"/>
  <c r="C1386"/>
  <c r="D1386" s="1"/>
  <c r="B1387"/>
  <c r="C1387" s="1"/>
  <c r="D1387" s="1"/>
  <c r="B1388"/>
  <c r="C1388"/>
  <c r="D1388" s="1"/>
  <c r="B1389"/>
  <c r="C1389" s="1"/>
  <c r="D1389" s="1"/>
  <c r="B1390"/>
  <c r="C1390"/>
  <c r="D1390" s="1"/>
  <c r="B1391"/>
  <c r="C1391" s="1"/>
  <c r="D1391" s="1"/>
  <c r="B1392"/>
  <c r="C1392"/>
  <c r="D1392" s="1"/>
  <c r="B1393"/>
  <c r="C1393" s="1"/>
  <c r="D1393" s="1"/>
  <c r="B1394"/>
  <c r="C1394"/>
  <c r="D1394" s="1"/>
  <c r="B1395"/>
  <c r="C1395" s="1"/>
  <c r="D1395" s="1"/>
  <c r="B1396"/>
  <c r="C1396"/>
  <c r="D1396" s="1"/>
  <c r="B1397"/>
  <c r="C1397" s="1"/>
  <c r="D1397" s="1"/>
  <c r="B1398"/>
  <c r="C1398"/>
  <c r="D1398" s="1"/>
  <c r="B1399"/>
  <c r="C1399" s="1"/>
  <c r="D1399" s="1"/>
  <c r="B1400"/>
  <c r="C1400"/>
  <c r="D1400" s="1"/>
  <c r="B1401"/>
  <c r="C1401" s="1"/>
  <c r="D1401" s="1"/>
  <c r="B1402"/>
  <c r="C1402"/>
  <c r="D1402" s="1"/>
  <c r="B1403"/>
  <c r="C1403" s="1"/>
  <c r="D1403" s="1"/>
  <c r="B1404"/>
  <c r="C1404"/>
  <c r="D1404" s="1"/>
  <c r="B1405"/>
  <c r="C1405" s="1"/>
  <c r="D1405" s="1"/>
  <c r="B1406"/>
  <c r="C1406"/>
  <c r="D1406" s="1"/>
  <c r="B1407"/>
  <c r="C1407" s="1"/>
  <c r="D1407" s="1"/>
  <c r="B1408"/>
  <c r="C1408"/>
  <c r="D1408" s="1"/>
  <c r="B1409"/>
  <c r="C1409" s="1"/>
  <c r="D1409" s="1"/>
  <c r="B1410"/>
  <c r="C1410"/>
  <c r="D1410" s="1"/>
  <c r="B1411"/>
  <c r="C1411" s="1"/>
  <c r="D1411" s="1"/>
  <c r="B1412"/>
  <c r="C1412"/>
  <c r="D1412" s="1"/>
  <c r="B1413"/>
  <c r="C1413" s="1"/>
  <c r="D1413" s="1"/>
  <c r="B1414"/>
  <c r="C1414"/>
  <c r="D1414" s="1"/>
  <c r="B1415"/>
  <c r="C1415" s="1"/>
  <c r="D1415" s="1"/>
  <c r="B1416"/>
  <c r="C1416"/>
  <c r="D1416" s="1"/>
  <c r="B1417"/>
  <c r="C1417" s="1"/>
  <c r="D1417" s="1"/>
  <c r="B1418"/>
  <c r="C1418"/>
  <c r="D1418" s="1"/>
  <c r="B1419"/>
  <c r="C1419" s="1"/>
  <c r="D1419" s="1"/>
  <c r="B1420"/>
  <c r="C1420"/>
  <c r="D1420" s="1"/>
  <c r="B1421"/>
  <c r="C1421" s="1"/>
  <c r="D1421" s="1"/>
  <c r="B1422"/>
  <c r="C1422"/>
  <c r="D1422" s="1"/>
  <c r="B1423"/>
  <c r="C1423" s="1"/>
  <c r="D1423" s="1"/>
  <c r="B1424"/>
  <c r="C1424"/>
  <c r="D1424" s="1"/>
  <c r="B1425"/>
  <c r="C1425" s="1"/>
  <c r="D1425" s="1"/>
  <c r="B1426"/>
  <c r="C1426"/>
  <c r="D1426" s="1"/>
  <c r="B1427"/>
  <c r="C1427" s="1"/>
  <c r="D1427" s="1"/>
  <c r="B1428"/>
  <c r="C1428"/>
  <c r="D1428" s="1"/>
  <c r="B1429"/>
  <c r="C1429" s="1"/>
  <c r="D1429" s="1"/>
  <c r="B1430"/>
  <c r="C1430"/>
  <c r="D1430" s="1"/>
  <c r="B1431"/>
  <c r="C1431" s="1"/>
  <c r="D1431" s="1"/>
  <c r="B1432"/>
  <c r="C1432"/>
  <c r="D1432" s="1"/>
  <c r="B1433"/>
  <c r="C1433" s="1"/>
  <c r="D1433" s="1"/>
  <c r="B1434"/>
  <c r="C1434"/>
  <c r="D1434" s="1"/>
  <c r="B1435"/>
  <c r="C1435" s="1"/>
  <c r="D1435" s="1"/>
  <c r="B1436"/>
  <c r="C1436"/>
  <c r="D1436" s="1"/>
  <c r="B1437"/>
  <c r="C1437" s="1"/>
  <c r="D1437" s="1"/>
  <c r="B1438"/>
  <c r="C1438"/>
  <c r="D1438" s="1"/>
  <c r="B1439"/>
  <c r="C1439" s="1"/>
  <c r="D1439" s="1"/>
  <c r="B1440"/>
  <c r="C1440"/>
  <c r="D1440" s="1"/>
  <c r="B1441"/>
  <c r="C1441" s="1"/>
  <c r="D1441" s="1"/>
  <c r="B1442"/>
  <c r="C1442"/>
  <c r="D1442" s="1"/>
  <c r="B1443"/>
  <c r="C1443" s="1"/>
  <c r="D1443" s="1"/>
  <c r="B1444"/>
  <c r="C1444"/>
  <c r="D1444" s="1"/>
  <c r="B1445"/>
  <c r="C1445" s="1"/>
  <c r="D1445" s="1"/>
  <c r="B1446"/>
  <c r="C1446"/>
  <c r="D1446" s="1"/>
  <c r="B1447"/>
  <c r="C1447" s="1"/>
  <c r="D1447" s="1"/>
  <c r="B1448"/>
  <c r="C1448"/>
  <c r="D1448" s="1"/>
  <c r="B1449"/>
  <c r="C1449" s="1"/>
  <c r="D1449" s="1"/>
  <c r="B1450"/>
  <c r="C1450"/>
  <c r="D1450" s="1"/>
  <c r="B1451"/>
  <c r="C1451" s="1"/>
  <c r="D1451" s="1"/>
  <c r="B1452"/>
  <c r="C1452"/>
  <c r="D1452" s="1"/>
  <c r="B1453"/>
  <c r="C1453" s="1"/>
  <c r="D1453" s="1"/>
  <c r="B1454"/>
  <c r="C1454"/>
  <c r="D1454" s="1"/>
  <c r="B1455"/>
  <c r="C1455" s="1"/>
  <c r="D1455" s="1"/>
  <c r="B1456"/>
  <c r="C1456"/>
  <c r="D1456" s="1"/>
  <c r="B1457"/>
  <c r="C1457" s="1"/>
  <c r="D1457" s="1"/>
  <c r="B1458"/>
  <c r="C1458"/>
  <c r="D1458" s="1"/>
  <c r="B1459"/>
  <c r="C1459" s="1"/>
  <c r="D1459" s="1"/>
  <c r="B1460"/>
  <c r="C1460"/>
  <c r="D1460" s="1"/>
  <c r="B1461"/>
  <c r="C1461" s="1"/>
  <c r="D1461" s="1"/>
  <c r="B1462"/>
  <c r="C1462"/>
  <c r="D1462" s="1"/>
  <c r="B1463"/>
  <c r="C1463" s="1"/>
  <c r="D1463" s="1"/>
  <c r="B1464"/>
  <c r="C1464"/>
  <c r="D1464" s="1"/>
  <c r="B1465"/>
  <c r="C1465" s="1"/>
  <c r="D1465" s="1"/>
  <c r="B1466"/>
  <c r="C1466"/>
  <c r="D1466" s="1"/>
  <c r="B1467"/>
  <c r="C1467" s="1"/>
  <c r="D1467" s="1"/>
  <c r="B1468"/>
  <c r="C1468"/>
  <c r="D1468" s="1"/>
  <c r="B1469"/>
  <c r="C1469" s="1"/>
  <c r="D1469" s="1"/>
  <c r="B1470"/>
  <c r="C1470"/>
  <c r="D1470" s="1"/>
  <c r="B1471"/>
  <c r="C1471" s="1"/>
  <c r="D1471" s="1"/>
  <c r="B1472"/>
  <c r="C1472"/>
  <c r="D1472" s="1"/>
  <c r="B1473"/>
  <c r="C1473" s="1"/>
  <c r="D1473" s="1"/>
  <c r="B1474"/>
  <c r="C1474"/>
  <c r="D1474" s="1"/>
  <c r="B1475"/>
  <c r="C1475" s="1"/>
  <c r="D1475" s="1"/>
  <c r="B1476"/>
  <c r="C1476"/>
  <c r="D1476" s="1"/>
  <c r="B1477"/>
  <c r="C1477" s="1"/>
  <c r="D1477" s="1"/>
  <c r="B1478"/>
  <c r="C1478"/>
  <c r="D1478" s="1"/>
  <c r="B1479"/>
  <c r="C1479" s="1"/>
  <c r="D1479" s="1"/>
  <c r="B1480"/>
  <c r="C1480"/>
  <c r="D1480" s="1"/>
  <c r="B1481"/>
  <c r="C1481" s="1"/>
  <c r="D1481" s="1"/>
  <c r="B1482"/>
  <c r="C1482"/>
  <c r="D1482" s="1"/>
  <c r="B1483"/>
  <c r="C1483" s="1"/>
  <c r="D1483" s="1"/>
  <c r="B1484"/>
  <c r="C1484"/>
  <c r="D1484" s="1"/>
  <c r="B1485"/>
  <c r="C1485" s="1"/>
  <c r="D1485" s="1"/>
  <c r="B1486"/>
  <c r="C1486"/>
  <c r="D1486" s="1"/>
  <c r="B1487"/>
  <c r="C1487" s="1"/>
  <c r="D1487" s="1"/>
  <c r="B1488"/>
  <c r="C1488"/>
  <c r="D1488" s="1"/>
  <c r="B1489"/>
  <c r="C1489" s="1"/>
  <c r="D1489" s="1"/>
  <c r="B1490"/>
  <c r="C1490"/>
  <c r="D1490" s="1"/>
  <c r="B1491"/>
  <c r="C1491" s="1"/>
  <c r="D1491" s="1"/>
  <c r="B1492"/>
  <c r="C1492"/>
  <c r="D1492" s="1"/>
  <c r="B1493"/>
  <c r="C1493" s="1"/>
  <c r="D1493" s="1"/>
  <c r="B1494"/>
  <c r="C1494"/>
  <c r="D1494" s="1"/>
  <c r="B1495"/>
  <c r="C1495" s="1"/>
  <c r="D1495" s="1"/>
  <c r="B1496"/>
  <c r="C1496"/>
  <c r="D1496" s="1"/>
  <c r="B1497"/>
  <c r="C1497" s="1"/>
  <c r="D1497" s="1"/>
  <c r="B1498"/>
  <c r="C1498"/>
  <c r="D1498" s="1"/>
  <c r="B1499"/>
  <c r="C1499" s="1"/>
  <c r="D1499" s="1"/>
  <c r="B1500"/>
  <c r="C1500"/>
  <c r="D1500" s="1"/>
  <c r="B1501"/>
  <c r="C1501" s="1"/>
  <c r="D1501" s="1"/>
  <c r="B1502"/>
  <c r="C1502"/>
  <c r="D1502" s="1"/>
  <c r="B1503"/>
  <c r="C1503" s="1"/>
  <c r="D1503" s="1"/>
  <c r="B1504"/>
  <c r="C1504"/>
  <c r="D1504" s="1"/>
  <c r="B1505"/>
  <c r="C1505" s="1"/>
  <c r="D1505" s="1"/>
  <c r="B1506"/>
  <c r="C1506"/>
  <c r="D1506" s="1"/>
  <c r="B1507"/>
  <c r="C1507" s="1"/>
  <c r="D1507" s="1"/>
  <c r="B1508"/>
  <c r="C1508"/>
  <c r="D1508" s="1"/>
  <c r="B1509"/>
  <c r="C1509" s="1"/>
  <c r="D1509" s="1"/>
  <c r="B1510"/>
  <c r="C1510"/>
  <c r="D1510" s="1"/>
  <c r="B1511"/>
  <c r="C1511" s="1"/>
  <c r="D1511" s="1"/>
  <c r="B1512"/>
  <c r="C1512"/>
  <c r="D1512" s="1"/>
  <c r="B1513"/>
  <c r="C1513" s="1"/>
  <c r="D1513" s="1"/>
  <c r="B1514"/>
  <c r="C1514"/>
  <c r="D1514" s="1"/>
  <c r="B1515"/>
  <c r="C1515" s="1"/>
  <c r="D1515" s="1"/>
  <c r="B1516"/>
  <c r="C1516"/>
  <c r="D1516" s="1"/>
  <c r="B1517"/>
  <c r="C1517" s="1"/>
  <c r="D1517" s="1"/>
  <c r="B1518"/>
  <c r="C1518"/>
  <c r="D1518" s="1"/>
  <c r="B1519"/>
  <c r="C1519" s="1"/>
  <c r="D1519" s="1"/>
  <c r="B1520"/>
  <c r="C1520"/>
  <c r="D1520" s="1"/>
  <c r="B1521"/>
  <c r="C1521" s="1"/>
  <c r="D1521" s="1"/>
  <c r="B1522"/>
  <c r="C1522"/>
  <c r="D1522" s="1"/>
  <c r="B1523"/>
  <c r="C1523" s="1"/>
  <c r="D1523" s="1"/>
  <c r="B1524"/>
  <c r="C1524"/>
  <c r="D1524" s="1"/>
  <c r="B1525"/>
  <c r="C1525" s="1"/>
  <c r="D1525" s="1"/>
  <c r="B1526"/>
  <c r="C1526"/>
  <c r="D1526" s="1"/>
  <c r="B1527"/>
  <c r="C1527" s="1"/>
  <c r="D1527" s="1"/>
  <c r="B1528"/>
  <c r="C1528"/>
  <c r="D1528" s="1"/>
  <c r="B1529"/>
  <c r="C1529" s="1"/>
  <c r="D1529" s="1"/>
  <c r="B1530"/>
  <c r="C1530"/>
  <c r="D1530" s="1"/>
  <c r="B1531"/>
  <c r="C1531" s="1"/>
  <c r="D1531" s="1"/>
  <c r="B1532"/>
  <c r="C1532"/>
  <c r="D1532" s="1"/>
  <c r="B1533"/>
  <c r="C1533" s="1"/>
  <c r="D1533" s="1"/>
  <c r="B1534"/>
  <c r="C1534"/>
  <c r="D1534" s="1"/>
  <c r="B1535"/>
  <c r="C1535" s="1"/>
  <c r="D1535" s="1"/>
  <c r="B1536"/>
  <c r="C1536"/>
  <c r="D1536" s="1"/>
  <c r="B1537"/>
  <c r="C1537" s="1"/>
  <c r="D1537" s="1"/>
  <c r="B1538"/>
  <c r="C1538"/>
  <c r="D1538" s="1"/>
  <c r="B1539"/>
  <c r="C1539" s="1"/>
  <c r="D1539" s="1"/>
  <c r="B1540"/>
  <c r="C1540"/>
  <c r="D1540" s="1"/>
  <c r="B1541"/>
  <c r="C1541" s="1"/>
  <c r="D1541" s="1"/>
  <c r="B1542"/>
  <c r="C1542"/>
  <c r="D1542" s="1"/>
  <c r="B1543"/>
  <c r="C1543" s="1"/>
  <c r="D1543" s="1"/>
  <c r="B1544"/>
  <c r="C1544"/>
  <c r="D1544" s="1"/>
  <c r="B1545"/>
  <c r="C1545" s="1"/>
  <c r="D1545" s="1"/>
  <c r="B1546"/>
  <c r="C1546"/>
  <c r="D1546" s="1"/>
  <c r="B1547"/>
  <c r="C1547" s="1"/>
  <c r="D1547" s="1"/>
  <c r="B1548"/>
  <c r="C1548"/>
  <c r="D1548" s="1"/>
  <c r="B1549"/>
  <c r="C1549" s="1"/>
  <c r="D1549" s="1"/>
  <c r="B1550"/>
  <c r="C1550"/>
  <c r="D1550" s="1"/>
  <c r="B1551"/>
  <c r="C1551" s="1"/>
  <c r="D1551" s="1"/>
  <c r="B1552"/>
  <c r="C1552"/>
  <c r="D1552" s="1"/>
  <c r="B1553"/>
  <c r="C1553" s="1"/>
  <c r="D1553" s="1"/>
  <c r="B1554"/>
  <c r="C1554"/>
  <c r="D1554" s="1"/>
  <c r="B1555"/>
  <c r="C1555" s="1"/>
  <c r="D1555" s="1"/>
  <c r="B1556"/>
  <c r="C1556"/>
  <c r="D1556" s="1"/>
  <c r="B1557"/>
  <c r="C1557" s="1"/>
  <c r="D1557"/>
  <c r="B1558"/>
  <c r="C1558"/>
  <c r="D1558" s="1"/>
  <c r="B1559"/>
  <c r="C1559" s="1"/>
  <c r="D1559" s="1"/>
  <c r="B1560"/>
  <c r="C1560"/>
  <c r="D1560" s="1"/>
  <c r="B1561"/>
  <c r="C1561" s="1"/>
  <c r="D1561" s="1"/>
  <c r="B1562"/>
  <c r="C1562"/>
  <c r="D1562" s="1"/>
  <c r="B1563"/>
  <c r="C1563" s="1"/>
  <c r="D1563" s="1"/>
  <c r="B1564"/>
  <c r="C1564"/>
  <c r="D1564" s="1"/>
  <c r="B1565"/>
  <c r="C1565" s="1"/>
  <c r="D1565" s="1"/>
  <c r="B1566"/>
  <c r="C1566"/>
  <c r="D1566" s="1"/>
  <c r="B1567"/>
  <c r="C1567" s="1"/>
  <c r="D1567" s="1"/>
  <c r="B1568"/>
  <c r="C1568"/>
  <c r="D1568" s="1"/>
  <c r="B1569"/>
  <c r="C1569" s="1"/>
  <c r="D1569" s="1"/>
  <c r="B1570"/>
  <c r="C1570"/>
  <c r="D1570" s="1"/>
  <c r="B1571"/>
  <c r="C1571" s="1"/>
  <c r="D1571" s="1"/>
  <c r="B1572"/>
  <c r="C1572"/>
  <c r="D1572" s="1"/>
  <c r="B1573"/>
  <c r="C1573" s="1"/>
  <c r="D1573" s="1"/>
  <c r="B1574"/>
  <c r="C1574"/>
  <c r="D1574" s="1"/>
  <c r="B1575"/>
  <c r="C1575" s="1"/>
  <c r="D1575" s="1"/>
  <c r="B1576"/>
  <c r="C1576"/>
  <c r="D1576" s="1"/>
  <c r="B1577"/>
  <c r="C1577" s="1"/>
  <c r="D1577" s="1"/>
  <c r="B1578"/>
  <c r="C1578"/>
  <c r="D1578" s="1"/>
  <c r="B1579"/>
  <c r="C1579" s="1"/>
  <c r="D1579" s="1"/>
  <c r="B1580"/>
  <c r="C1580"/>
  <c r="D1580" s="1"/>
  <c r="B1581"/>
  <c r="C1581" s="1"/>
  <c r="D1581" s="1"/>
  <c r="B1582"/>
  <c r="C1582"/>
  <c r="D1582" s="1"/>
  <c r="B1583"/>
  <c r="C1583" s="1"/>
  <c r="D1583" s="1"/>
  <c r="B1584"/>
  <c r="C1584"/>
  <c r="D1584" s="1"/>
  <c r="B1585"/>
  <c r="C1585" s="1"/>
  <c r="D1585" s="1"/>
  <c r="B1586"/>
  <c r="C1586"/>
  <c r="D1586" s="1"/>
  <c r="B1587"/>
  <c r="C1587" s="1"/>
  <c r="D1587" s="1"/>
  <c r="B1588"/>
  <c r="C1588"/>
  <c r="D1588" s="1"/>
  <c r="B1589"/>
  <c r="C1589" s="1"/>
  <c r="D1589" s="1"/>
  <c r="B1590"/>
  <c r="C1590"/>
  <c r="D1590" s="1"/>
  <c r="B1591"/>
  <c r="C1591" s="1"/>
  <c r="D1591" s="1"/>
  <c r="B1592"/>
  <c r="C1592"/>
  <c r="D1592" s="1"/>
  <c r="B1593"/>
  <c r="C1593" s="1"/>
  <c r="D1593" s="1"/>
  <c r="B1594"/>
  <c r="C1594"/>
  <c r="D1594" s="1"/>
  <c r="B1595"/>
  <c r="C1595" s="1"/>
  <c r="D1595" s="1"/>
  <c r="B1596"/>
  <c r="C1596"/>
  <c r="D1596" s="1"/>
  <c r="B1597"/>
  <c r="C1597" s="1"/>
  <c r="D1597" s="1"/>
  <c r="B1598"/>
  <c r="C1598"/>
  <c r="D1598" s="1"/>
  <c r="B1599"/>
  <c r="C1599" s="1"/>
  <c r="D1599" s="1"/>
  <c r="B1600"/>
  <c r="C1600"/>
  <c r="D1600" s="1"/>
  <c r="B1601"/>
  <c r="C1601" s="1"/>
  <c r="D1601" s="1"/>
  <c r="B1602"/>
  <c r="C1602"/>
  <c r="D1602" s="1"/>
  <c r="B1603"/>
  <c r="C1603" s="1"/>
  <c r="D1603" s="1"/>
  <c r="B1604"/>
  <c r="C1604"/>
  <c r="D1604" s="1"/>
  <c r="B1605"/>
  <c r="C1605" s="1"/>
  <c r="D1605" s="1"/>
  <c r="B1606"/>
  <c r="C1606"/>
  <c r="D1606" s="1"/>
  <c r="B1607"/>
  <c r="C1607" s="1"/>
  <c r="D1607" s="1"/>
  <c r="B1608"/>
  <c r="C1608"/>
  <c r="D1608" s="1"/>
  <c r="B1609"/>
  <c r="C1609" s="1"/>
  <c r="D1609" s="1"/>
  <c r="B1610"/>
  <c r="C1610"/>
  <c r="D1610" s="1"/>
  <c r="B1611"/>
  <c r="C1611" s="1"/>
  <c r="D1611" s="1"/>
  <c r="B1612"/>
  <c r="C1612"/>
  <c r="D1612" s="1"/>
  <c r="B1613"/>
  <c r="C1613" s="1"/>
  <c r="D1613" s="1"/>
  <c r="B1614"/>
  <c r="C1614"/>
  <c r="D1614" s="1"/>
  <c r="B1615"/>
  <c r="C1615" s="1"/>
  <c r="D1615" s="1"/>
  <c r="B1616"/>
  <c r="C1616"/>
  <c r="D1616" s="1"/>
  <c r="B1617"/>
  <c r="C1617" s="1"/>
  <c r="D1617" s="1"/>
  <c r="B1618"/>
  <c r="C1618"/>
  <c r="D1618" s="1"/>
  <c r="B1619"/>
  <c r="C1619" s="1"/>
  <c r="D1619" s="1"/>
  <c r="B1620"/>
  <c r="C1620"/>
  <c r="D1620" s="1"/>
  <c r="B1621"/>
  <c r="C1621" s="1"/>
  <c r="D1621" s="1"/>
  <c r="B1622"/>
  <c r="C1622"/>
  <c r="D1622" s="1"/>
  <c r="B1623"/>
  <c r="C1623" s="1"/>
  <c r="D1623" s="1"/>
  <c r="B1624"/>
  <c r="C1624"/>
  <c r="D1624" s="1"/>
  <c r="B1625"/>
  <c r="C1625" s="1"/>
  <c r="D1625" s="1"/>
  <c r="B1626"/>
  <c r="C1626"/>
  <c r="D1626" s="1"/>
  <c r="B1627"/>
  <c r="C1627" s="1"/>
  <c r="D1627" s="1"/>
  <c r="B1628"/>
  <c r="C1628"/>
  <c r="D1628" s="1"/>
  <c r="B1629"/>
  <c r="C1629" s="1"/>
  <c r="D1629" s="1"/>
  <c r="B1630"/>
  <c r="C1630"/>
  <c r="D1630" s="1"/>
  <c r="B1631"/>
  <c r="C1631" s="1"/>
  <c r="D1631" s="1"/>
  <c r="B1632"/>
  <c r="C1632"/>
  <c r="D1632" s="1"/>
  <c r="B1633"/>
  <c r="C1633" s="1"/>
  <c r="D1633" s="1"/>
  <c r="B1634"/>
  <c r="C1634"/>
  <c r="D1634" s="1"/>
  <c r="B1635"/>
  <c r="C1635" s="1"/>
  <c r="D1635" s="1"/>
  <c r="B1636"/>
  <c r="C1636"/>
  <c r="D1636" s="1"/>
  <c r="B1637"/>
  <c r="C1637" s="1"/>
  <c r="D1637" s="1"/>
  <c r="B1638"/>
  <c r="C1638"/>
  <c r="D1638" s="1"/>
  <c r="B1639"/>
  <c r="C1639" s="1"/>
  <c r="D1639" s="1"/>
  <c r="B1640"/>
  <c r="C1640"/>
  <c r="D1640" s="1"/>
  <c r="B1641"/>
  <c r="C1641" s="1"/>
  <c r="D1641" s="1"/>
  <c r="B1642"/>
  <c r="C1642"/>
  <c r="D1642" s="1"/>
  <c r="B1643"/>
  <c r="C1643" s="1"/>
  <c r="D1643" s="1"/>
  <c r="B1644"/>
  <c r="C1644"/>
  <c r="D1644" s="1"/>
  <c r="B1645"/>
  <c r="C1645" s="1"/>
  <c r="D1645" s="1"/>
  <c r="B1646"/>
  <c r="C1646"/>
  <c r="D1646" s="1"/>
  <c r="B1647"/>
  <c r="C1647" s="1"/>
  <c r="D1647" s="1"/>
  <c r="B1648"/>
  <c r="C1648"/>
  <c r="D1648" s="1"/>
  <c r="B1649"/>
  <c r="C1649" s="1"/>
  <c r="D1649" s="1"/>
  <c r="B1650"/>
  <c r="C1650"/>
  <c r="D1650" s="1"/>
  <c r="B1651"/>
  <c r="C1651" s="1"/>
  <c r="D1651" s="1"/>
  <c r="B1652"/>
  <c r="C1652"/>
  <c r="D1652" s="1"/>
  <c r="B1653"/>
  <c r="C1653" s="1"/>
  <c r="D1653" s="1"/>
  <c r="B1654"/>
  <c r="C1654"/>
  <c r="D1654" s="1"/>
  <c r="B1655"/>
  <c r="C1655" s="1"/>
  <c r="D1655" s="1"/>
  <c r="B1656"/>
  <c r="C1656"/>
  <c r="D1656" s="1"/>
  <c r="B1657"/>
  <c r="C1657" s="1"/>
  <c r="D1657" s="1"/>
  <c r="B1658"/>
  <c r="C1658"/>
  <c r="D1658" s="1"/>
  <c r="B1659"/>
  <c r="C1659" s="1"/>
  <c r="D1659" s="1"/>
  <c r="B1660"/>
  <c r="C1660"/>
  <c r="D1660" s="1"/>
  <c r="B1661"/>
  <c r="C1661" s="1"/>
  <c r="D1661" s="1"/>
  <c r="B1662"/>
  <c r="C1662"/>
  <c r="D1662" s="1"/>
  <c r="B1663"/>
  <c r="C1663" s="1"/>
  <c r="D1663" s="1"/>
  <c r="B1664"/>
  <c r="C1664"/>
  <c r="D1664" s="1"/>
  <c r="B1665"/>
  <c r="C1665" s="1"/>
  <c r="D1665" s="1"/>
  <c r="B1666"/>
  <c r="C1666"/>
  <c r="D1666" s="1"/>
  <c r="B1667"/>
  <c r="C1667" s="1"/>
  <c r="D1667" s="1"/>
  <c r="B1668"/>
  <c r="C1668"/>
  <c r="D1668" s="1"/>
  <c r="B1669"/>
  <c r="C1669" s="1"/>
  <c r="D1669" s="1"/>
  <c r="B1670"/>
  <c r="C1670"/>
  <c r="D1670" s="1"/>
  <c r="B1671"/>
  <c r="C1671" s="1"/>
  <c r="D1671" s="1"/>
  <c r="B1672"/>
  <c r="C1672"/>
  <c r="D1672" s="1"/>
  <c r="B1673"/>
  <c r="C1673" s="1"/>
  <c r="D1673" s="1"/>
  <c r="B1674"/>
  <c r="C1674"/>
  <c r="D1674" s="1"/>
  <c r="B1675"/>
  <c r="C1675" s="1"/>
  <c r="D1675" s="1"/>
  <c r="B1676"/>
  <c r="C1676"/>
  <c r="D1676" s="1"/>
  <c r="B1677"/>
  <c r="C1677" s="1"/>
  <c r="D1677" s="1"/>
  <c r="B1678"/>
  <c r="C1678"/>
  <c r="D1678" s="1"/>
  <c r="B1679"/>
  <c r="C1679" s="1"/>
  <c r="D1679" s="1"/>
  <c r="B1680"/>
  <c r="C1680"/>
  <c r="D1680" s="1"/>
  <c r="B1681"/>
  <c r="C1681" s="1"/>
  <c r="D1681" s="1"/>
  <c r="B1682"/>
  <c r="C1682"/>
  <c r="D1682" s="1"/>
  <c r="B1683"/>
  <c r="C1683" s="1"/>
  <c r="D1683" s="1"/>
  <c r="B1684"/>
  <c r="C1684"/>
  <c r="D1684" s="1"/>
  <c r="B1685"/>
  <c r="C1685" s="1"/>
  <c r="D1685" s="1"/>
  <c r="B1686"/>
  <c r="C1686"/>
  <c r="D1686" s="1"/>
  <c r="B1687"/>
  <c r="C1687" s="1"/>
  <c r="D1687" s="1"/>
  <c r="B1688"/>
  <c r="C1688"/>
  <c r="D1688" s="1"/>
  <c r="B1689"/>
  <c r="C1689" s="1"/>
  <c r="D1689" s="1"/>
  <c r="B1690"/>
  <c r="C1690"/>
  <c r="D1690" s="1"/>
  <c r="B1691"/>
  <c r="C1691" s="1"/>
  <c r="D1691" s="1"/>
  <c r="B1692"/>
  <c r="C1692"/>
  <c r="D1692" s="1"/>
  <c r="B1693"/>
  <c r="C1693" s="1"/>
  <c r="D1693" s="1"/>
  <c r="B1694"/>
  <c r="C1694"/>
  <c r="D1694" s="1"/>
  <c r="B1695"/>
  <c r="C1695" s="1"/>
  <c r="D1695" s="1"/>
  <c r="B1696"/>
  <c r="C1696"/>
  <c r="D1696" s="1"/>
  <c r="B1697"/>
  <c r="C1697" s="1"/>
  <c r="D1697" s="1"/>
  <c r="B1698"/>
  <c r="C1698"/>
  <c r="D1698" s="1"/>
  <c r="B1699"/>
  <c r="C1699" s="1"/>
  <c r="D1699" s="1"/>
  <c r="B1700"/>
  <c r="C1700"/>
  <c r="D1700" s="1"/>
  <c r="B1701"/>
  <c r="C1701" s="1"/>
  <c r="D1701" s="1"/>
  <c r="B1702"/>
  <c r="C1702"/>
  <c r="D1702" s="1"/>
  <c r="B1703"/>
  <c r="C1703" s="1"/>
  <c r="D1703" s="1"/>
  <c r="B1704"/>
  <c r="C1704"/>
  <c r="D1704" s="1"/>
  <c r="B1705"/>
  <c r="C1705" s="1"/>
  <c r="D1705" s="1"/>
  <c r="B1706"/>
  <c r="C1706"/>
  <c r="D1706" s="1"/>
  <c r="B1707"/>
  <c r="C1707" s="1"/>
  <c r="D1707" s="1"/>
  <c r="B1708"/>
  <c r="C1708"/>
  <c r="D1708" s="1"/>
  <c r="B1709"/>
  <c r="C1709" s="1"/>
  <c r="D1709" s="1"/>
  <c r="B1710"/>
  <c r="C1710"/>
  <c r="D1710" s="1"/>
  <c r="B1711"/>
  <c r="C1711" s="1"/>
  <c r="D1711" s="1"/>
  <c r="B1712"/>
  <c r="C1712"/>
  <c r="D1712" s="1"/>
  <c r="B1713"/>
  <c r="C1713" s="1"/>
  <c r="D1713" s="1"/>
  <c r="B1714"/>
  <c r="C1714"/>
  <c r="D1714" s="1"/>
  <c r="B1715"/>
  <c r="C1715" s="1"/>
  <c r="D1715" s="1"/>
  <c r="B1716"/>
  <c r="C1716"/>
  <c r="D1716" s="1"/>
  <c r="B1717"/>
  <c r="C1717" s="1"/>
  <c r="D1717" s="1"/>
  <c r="B711"/>
  <c r="C711" s="1"/>
  <c r="D711" s="1"/>
  <c r="B712"/>
  <c r="C712"/>
  <c r="D712" s="1"/>
  <c r="B713"/>
  <c r="C713" s="1"/>
  <c r="D713" s="1"/>
  <c r="B714"/>
  <c r="C714"/>
  <c r="D714" s="1"/>
  <c r="B715"/>
  <c r="C715" s="1"/>
  <c r="D715" s="1"/>
  <c r="B716"/>
  <c r="C716"/>
  <c r="D716" s="1"/>
  <c r="B717"/>
  <c r="C717" s="1"/>
  <c r="D717" s="1"/>
  <c r="B718"/>
  <c r="C718"/>
  <c r="D718" s="1"/>
  <c r="B719"/>
  <c r="C719" s="1"/>
  <c r="D719" s="1"/>
  <c r="B720"/>
  <c r="C720"/>
  <c r="D720" s="1"/>
  <c r="B721"/>
  <c r="C721" s="1"/>
  <c r="D721" s="1"/>
  <c r="B722"/>
  <c r="C722"/>
  <c r="D722" s="1"/>
  <c r="B723"/>
  <c r="C723" s="1"/>
  <c r="D723" s="1"/>
  <c r="B724"/>
  <c r="C724"/>
  <c r="D724" s="1"/>
  <c r="B725"/>
  <c r="C725" s="1"/>
  <c r="D725" s="1"/>
  <c r="B726"/>
  <c r="C726"/>
  <c r="D726" s="1"/>
  <c r="B727"/>
  <c r="C727" s="1"/>
  <c r="D727" s="1"/>
  <c r="B728"/>
  <c r="C728"/>
  <c r="D728" s="1"/>
  <c r="B729"/>
  <c r="C729" s="1"/>
  <c r="D729" s="1"/>
  <c r="B730"/>
  <c r="C730"/>
  <c r="D730" s="1"/>
  <c r="B731"/>
  <c r="C731" s="1"/>
  <c r="D731" s="1"/>
  <c r="B732"/>
  <c r="C732"/>
  <c r="D732" s="1"/>
  <c r="B733"/>
  <c r="C733" s="1"/>
  <c r="D733" s="1"/>
  <c r="B734"/>
  <c r="C734"/>
  <c r="D734" s="1"/>
  <c r="B735"/>
  <c r="C735" s="1"/>
  <c r="D735" s="1"/>
  <c r="B736"/>
  <c r="C736"/>
  <c r="D736" s="1"/>
  <c r="B737"/>
  <c r="C737" s="1"/>
  <c r="D737" s="1"/>
  <c r="B738"/>
  <c r="C738"/>
  <c r="D738"/>
  <c r="B739"/>
  <c r="C739" s="1"/>
  <c r="D739" s="1"/>
  <c r="B740"/>
  <c r="C740" s="1"/>
  <c r="D740" s="1"/>
  <c r="B741"/>
  <c r="C741" s="1"/>
  <c r="D741" s="1"/>
  <c r="B742"/>
  <c r="C742" s="1"/>
  <c r="D742" s="1"/>
  <c r="B743"/>
  <c r="C743" s="1"/>
  <c r="D743" s="1"/>
  <c r="B744"/>
  <c r="C744" s="1"/>
  <c r="D744" s="1"/>
  <c r="B745"/>
  <c r="C745" s="1"/>
  <c r="D745" s="1"/>
  <c r="B746"/>
  <c r="C746" s="1"/>
  <c r="D746" s="1"/>
  <c r="B747"/>
  <c r="C747" s="1"/>
  <c r="D747" s="1"/>
  <c r="B748"/>
  <c r="C748" s="1"/>
  <c r="D748" s="1"/>
  <c r="B749"/>
  <c r="C749" s="1"/>
  <c r="D749" s="1"/>
  <c r="B750"/>
  <c r="C750" s="1"/>
  <c r="D750" s="1"/>
  <c r="B751"/>
  <c r="C751" s="1"/>
  <c r="D751" s="1"/>
  <c r="B752"/>
  <c r="C752" s="1"/>
  <c r="D752" s="1"/>
  <c r="B753"/>
  <c r="C753" s="1"/>
  <c r="D753" s="1"/>
  <c r="B754"/>
  <c r="C754" s="1"/>
  <c r="D754" s="1"/>
  <c r="B755"/>
  <c r="C755" s="1"/>
  <c r="D755" s="1"/>
  <c r="B756"/>
  <c r="C756" s="1"/>
  <c r="D756" s="1"/>
  <c r="B757"/>
  <c r="C757" s="1"/>
  <c r="D757" s="1"/>
  <c r="B758"/>
  <c r="C758"/>
  <c r="D758" s="1"/>
  <c r="B759"/>
  <c r="C759" s="1"/>
  <c r="D759" s="1"/>
  <c r="B760"/>
  <c r="C760"/>
  <c r="D760" s="1"/>
  <c r="B761"/>
  <c r="C761" s="1"/>
  <c r="D761" s="1"/>
  <c r="B762"/>
  <c r="C762"/>
  <c r="D762" s="1"/>
  <c r="B763"/>
  <c r="C763" s="1"/>
  <c r="D763" s="1"/>
  <c r="B764"/>
  <c r="C764"/>
  <c r="D764"/>
  <c r="B765"/>
  <c r="C765" s="1"/>
  <c r="D765" s="1"/>
  <c r="B766"/>
  <c r="C766" s="1"/>
  <c r="D766" s="1"/>
  <c r="B767"/>
  <c r="C767" s="1"/>
  <c r="D767" s="1"/>
  <c r="B768"/>
  <c r="C768"/>
  <c r="D768" s="1"/>
  <c r="B769"/>
  <c r="C769" s="1"/>
  <c r="D769" s="1"/>
  <c r="B770"/>
  <c r="C770"/>
  <c r="D770" s="1"/>
  <c r="B771"/>
  <c r="C771" s="1"/>
  <c r="D771" s="1"/>
  <c r="B772"/>
  <c r="C772"/>
  <c r="D772" s="1"/>
  <c r="B773"/>
  <c r="C773" s="1"/>
  <c r="D773" s="1"/>
  <c r="B774"/>
  <c r="C774"/>
  <c r="D774" s="1"/>
  <c r="B775"/>
  <c r="C775" s="1"/>
  <c r="D775" s="1"/>
  <c r="B776"/>
  <c r="C776"/>
  <c r="D776" s="1"/>
  <c r="B777"/>
  <c r="C777" s="1"/>
  <c r="D777" s="1"/>
  <c r="B778"/>
  <c r="C778" s="1"/>
  <c r="D778" s="1"/>
  <c r="B779"/>
  <c r="C779" s="1"/>
  <c r="D779" s="1"/>
  <c r="B780"/>
  <c r="C780" s="1"/>
  <c r="D780" s="1"/>
  <c r="B781"/>
  <c r="C781" s="1"/>
  <c r="D781" s="1"/>
  <c r="B782"/>
  <c r="C782"/>
  <c r="D782"/>
  <c r="B783"/>
  <c r="C783" s="1"/>
  <c r="D783" s="1"/>
  <c r="B784"/>
  <c r="C784"/>
  <c r="D784"/>
  <c r="B785"/>
  <c r="C785" s="1"/>
  <c r="D785" s="1"/>
  <c r="B786"/>
  <c r="C786"/>
  <c r="D786"/>
  <c r="B787"/>
  <c r="C787" s="1"/>
  <c r="D787" s="1"/>
  <c r="B788"/>
  <c r="C788"/>
  <c r="D788"/>
  <c r="B789"/>
  <c r="C789" s="1"/>
  <c r="D789" s="1"/>
  <c r="B790"/>
  <c r="C790" s="1"/>
  <c r="D790" s="1"/>
  <c r="B791"/>
  <c r="C791" s="1"/>
  <c r="D791" s="1"/>
  <c r="B792"/>
  <c r="C792"/>
  <c r="D792"/>
  <c r="B793"/>
  <c r="C793" s="1"/>
  <c r="D793" s="1"/>
  <c r="B794"/>
  <c r="C794"/>
  <c r="D794" s="1"/>
  <c r="B795"/>
  <c r="C795" s="1"/>
  <c r="D795" s="1"/>
  <c r="B796"/>
  <c r="C796"/>
  <c r="D796" s="1"/>
  <c r="B797"/>
  <c r="C797" s="1"/>
  <c r="D797" s="1"/>
  <c r="B798"/>
  <c r="C798"/>
  <c r="D798" s="1"/>
  <c r="B799"/>
  <c r="C799" s="1"/>
  <c r="D799" s="1"/>
  <c r="B800"/>
  <c r="C800"/>
  <c r="D800" s="1"/>
  <c r="B801"/>
  <c r="C801" s="1"/>
  <c r="D801" s="1"/>
  <c r="B802"/>
  <c r="C802"/>
  <c r="D802" s="1"/>
  <c r="B803"/>
  <c r="C803" s="1"/>
  <c r="D803" s="1"/>
  <c r="B804"/>
  <c r="C804"/>
  <c r="D804" s="1"/>
  <c r="B805"/>
  <c r="C805" s="1"/>
  <c r="D805" s="1"/>
  <c r="B806"/>
  <c r="C806"/>
  <c r="D806" s="1"/>
  <c r="B807"/>
  <c r="C807" s="1"/>
  <c r="D807" s="1"/>
  <c r="B808"/>
  <c r="C808"/>
  <c r="D808" s="1"/>
  <c r="B809"/>
  <c r="C809" s="1"/>
  <c r="D809" s="1"/>
  <c r="B810"/>
  <c r="C810"/>
  <c r="D810" s="1"/>
  <c r="B811"/>
  <c r="C811" s="1"/>
  <c r="D811" s="1"/>
  <c r="B812"/>
  <c r="C812"/>
  <c r="D812" s="1"/>
  <c r="B813"/>
  <c r="C813" s="1"/>
  <c r="D813" s="1"/>
  <c r="B814"/>
  <c r="C814"/>
  <c r="D814" s="1"/>
  <c r="B815"/>
  <c r="C815" s="1"/>
  <c r="D815" s="1"/>
  <c r="B816"/>
  <c r="C816"/>
  <c r="D816" s="1"/>
  <c r="B817"/>
  <c r="C817" s="1"/>
  <c r="D817" s="1"/>
  <c r="B818"/>
  <c r="C818"/>
  <c r="D818" s="1"/>
  <c r="B819"/>
  <c r="C819" s="1"/>
  <c r="D819" s="1"/>
  <c r="B820"/>
  <c r="C820"/>
  <c r="D820" s="1"/>
  <c r="B821"/>
  <c r="C821" s="1"/>
  <c r="D821" s="1"/>
  <c r="B822"/>
  <c r="C822"/>
  <c r="D822" s="1"/>
  <c r="B823"/>
  <c r="C823" s="1"/>
  <c r="D823" s="1"/>
  <c r="B824"/>
  <c r="C824"/>
  <c r="D824" s="1"/>
  <c r="B825"/>
  <c r="C825" s="1"/>
  <c r="D825" s="1"/>
  <c r="B826"/>
  <c r="C826"/>
  <c r="D826" s="1"/>
  <c r="B827"/>
  <c r="C827" s="1"/>
  <c r="D827" s="1"/>
  <c r="B828"/>
  <c r="C828"/>
  <c r="D828" s="1"/>
  <c r="B829"/>
  <c r="C829" s="1"/>
  <c r="D829" s="1"/>
  <c r="B830"/>
  <c r="C830"/>
  <c r="D830" s="1"/>
  <c r="B831"/>
  <c r="C831" s="1"/>
  <c r="D831" s="1"/>
  <c r="B832"/>
  <c r="C832"/>
  <c r="D832" s="1"/>
  <c r="B833"/>
  <c r="C833" s="1"/>
  <c r="D833" s="1"/>
  <c r="B834"/>
  <c r="C834"/>
  <c r="D834" s="1"/>
  <c r="B835"/>
  <c r="C835" s="1"/>
  <c r="D835" s="1"/>
  <c r="B836"/>
  <c r="C836"/>
  <c r="D836" s="1"/>
  <c r="B837"/>
  <c r="C837" s="1"/>
  <c r="D837" s="1"/>
  <c r="B838"/>
  <c r="C838"/>
  <c r="D838" s="1"/>
  <c r="B839"/>
  <c r="C839" s="1"/>
  <c r="D839" s="1"/>
  <c r="B840"/>
  <c r="C840"/>
  <c r="D840" s="1"/>
  <c r="B841"/>
  <c r="C841" s="1"/>
  <c r="D841" s="1"/>
  <c r="B842"/>
  <c r="C842"/>
  <c r="D842" s="1"/>
  <c r="B843"/>
  <c r="C843" s="1"/>
  <c r="D843" s="1"/>
  <c r="B844"/>
  <c r="C844"/>
  <c r="D844" s="1"/>
  <c r="B845"/>
  <c r="C845" s="1"/>
  <c r="D845" s="1"/>
  <c r="B846"/>
  <c r="C846"/>
  <c r="D846" s="1"/>
  <c r="B847"/>
  <c r="C847" s="1"/>
  <c r="D847" s="1"/>
  <c r="B848"/>
  <c r="C848"/>
  <c r="D848" s="1"/>
  <c r="B849"/>
  <c r="C849" s="1"/>
  <c r="D849" s="1"/>
  <c r="B850"/>
  <c r="C850"/>
  <c r="D850" s="1"/>
  <c r="B851"/>
  <c r="C851" s="1"/>
  <c r="D851" s="1"/>
  <c r="B852"/>
  <c r="C852" s="1"/>
  <c r="D852" s="1"/>
  <c r="B853"/>
  <c r="C853" s="1"/>
  <c r="D853" s="1"/>
  <c r="B854"/>
  <c r="C854" s="1"/>
  <c r="D854" s="1"/>
  <c r="B855"/>
  <c r="C855" s="1"/>
  <c r="D855" s="1"/>
  <c r="B856"/>
  <c r="C856" s="1"/>
  <c r="D856" s="1"/>
  <c r="B857"/>
  <c r="C857" s="1"/>
  <c r="D857" s="1"/>
  <c r="B858"/>
  <c r="C858"/>
  <c r="D858" s="1"/>
  <c r="B859"/>
  <c r="C859" s="1"/>
  <c r="D859" s="1"/>
  <c r="B860"/>
  <c r="C860"/>
  <c r="D860" s="1"/>
  <c r="B861"/>
  <c r="C861" s="1"/>
  <c r="D861" s="1"/>
  <c r="B862"/>
  <c r="C862"/>
  <c r="D862" s="1"/>
  <c r="B863"/>
  <c r="C863" s="1"/>
  <c r="D863" s="1"/>
  <c r="B864"/>
  <c r="C864"/>
  <c r="D864" s="1"/>
  <c r="B865"/>
  <c r="C865" s="1"/>
  <c r="D865" s="1"/>
  <c r="B866"/>
  <c r="C866"/>
  <c r="D866"/>
  <c r="B867"/>
  <c r="C867" s="1"/>
  <c r="D867" s="1"/>
  <c r="B868"/>
  <c r="C868" s="1"/>
  <c r="D868" s="1"/>
  <c r="B869"/>
  <c r="C869" s="1"/>
  <c r="D869" s="1"/>
  <c r="B870"/>
  <c r="C870"/>
  <c r="D870"/>
  <c r="B871"/>
  <c r="C871" s="1"/>
  <c r="D871" s="1"/>
  <c r="B872"/>
  <c r="C872"/>
  <c r="D872" s="1"/>
  <c r="B873"/>
  <c r="C873" s="1"/>
  <c r="D873" s="1"/>
  <c r="B874"/>
  <c r="C874"/>
  <c r="D874" s="1"/>
  <c r="B875"/>
  <c r="C875" s="1"/>
  <c r="D875" s="1"/>
  <c r="B876"/>
  <c r="C876"/>
  <c r="D876" s="1"/>
  <c r="B877"/>
  <c r="C877" s="1"/>
  <c r="D877" s="1"/>
  <c r="B878"/>
  <c r="C878"/>
  <c r="D878" s="1"/>
  <c r="B879"/>
  <c r="C879" s="1"/>
  <c r="D879" s="1"/>
  <c r="B880"/>
  <c r="C880"/>
  <c r="D880" s="1"/>
  <c r="B881"/>
  <c r="C881" s="1"/>
  <c r="D881" s="1"/>
  <c r="B882"/>
  <c r="C882" s="1"/>
  <c r="D882" s="1"/>
  <c r="B883"/>
  <c r="C883" s="1"/>
  <c r="D883" s="1"/>
  <c r="B884"/>
  <c r="C884" s="1"/>
  <c r="D884" s="1"/>
  <c r="B885"/>
  <c r="C885" s="1"/>
  <c r="D885" s="1"/>
  <c r="B886"/>
  <c r="C886" s="1"/>
  <c r="D886" s="1"/>
  <c r="B887"/>
  <c r="C887" s="1"/>
  <c r="D887" s="1"/>
  <c r="B888"/>
  <c r="C888" s="1"/>
  <c r="D888" s="1"/>
  <c r="B889"/>
  <c r="C889" s="1"/>
  <c r="D889" s="1"/>
  <c r="B890"/>
  <c r="C890" s="1"/>
  <c r="D890" s="1"/>
  <c r="B891"/>
  <c r="C891" s="1"/>
  <c r="D891" s="1"/>
  <c r="B892"/>
  <c r="C892"/>
  <c r="D892"/>
  <c r="B893"/>
  <c r="C893" s="1"/>
  <c r="D893" s="1"/>
  <c r="B894"/>
  <c r="C894"/>
  <c r="D894"/>
  <c r="B895"/>
  <c r="C895" s="1"/>
  <c r="D895" s="1"/>
  <c r="B896"/>
  <c r="C896"/>
  <c r="D896"/>
  <c r="B897"/>
  <c r="C897" s="1"/>
  <c r="D897" s="1"/>
  <c r="B898"/>
  <c r="C898"/>
  <c r="D898" s="1"/>
  <c r="B899"/>
  <c r="C899" s="1"/>
  <c r="D899" s="1"/>
  <c r="B900"/>
  <c r="C900"/>
  <c r="D900" s="1"/>
  <c r="B901"/>
  <c r="C901" s="1"/>
  <c r="D901" s="1"/>
  <c r="B902"/>
  <c r="C902"/>
  <c r="D902"/>
  <c r="B903"/>
  <c r="C903" s="1"/>
  <c r="D903" s="1"/>
  <c r="B904"/>
  <c r="C904" s="1"/>
  <c r="D904" s="1"/>
  <c r="B905"/>
  <c r="C905" s="1"/>
  <c r="D905" s="1"/>
  <c r="B906"/>
  <c r="C906"/>
  <c r="D906" s="1"/>
  <c r="B907"/>
  <c r="C907" s="1"/>
  <c r="D907" s="1"/>
  <c r="B908"/>
  <c r="C908"/>
  <c r="D908"/>
  <c r="B909"/>
  <c r="C909" s="1"/>
  <c r="D909" s="1"/>
  <c r="B910"/>
  <c r="C910"/>
  <c r="D910" s="1"/>
  <c r="B911"/>
  <c r="C911" s="1"/>
  <c r="D911" s="1"/>
  <c r="B912"/>
  <c r="C912"/>
  <c r="D912" s="1"/>
  <c r="B913"/>
  <c r="C913" s="1"/>
  <c r="D913" s="1"/>
  <c r="B914"/>
  <c r="C914"/>
  <c r="D914" s="1"/>
  <c r="B915"/>
  <c r="C915" s="1"/>
  <c r="D915" s="1"/>
  <c r="B916"/>
  <c r="C916"/>
  <c r="D916"/>
  <c r="B917"/>
  <c r="C917" s="1"/>
  <c r="D917" s="1"/>
  <c r="B918"/>
  <c r="C918" s="1"/>
  <c r="D918" s="1"/>
  <c r="B919"/>
  <c r="C919" s="1"/>
  <c r="D919" s="1"/>
  <c r="B920"/>
  <c r="C920"/>
  <c r="D920"/>
  <c r="B921"/>
  <c r="C921" s="1"/>
  <c r="D921" s="1"/>
  <c r="B922"/>
  <c r="C922"/>
  <c r="D922" s="1"/>
  <c r="B923"/>
  <c r="C923" s="1"/>
  <c r="D923" s="1"/>
  <c r="B924"/>
  <c r="C924"/>
  <c r="D924"/>
  <c r="B925"/>
  <c r="C925" s="1"/>
  <c r="D925" s="1"/>
  <c r="B926"/>
  <c r="C926"/>
  <c r="D926" s="1"/>
  <c r="B927"/>
  <c r="C927" s="1"/>
  <c r="D927" s="1"/>
  <c r="B928"/>
  <c r="C928"/>
  <c r="D928" s="1"/>
  <c r="B929"/>
  <c r="C929" s="1"/>
  <c r="D929" s="1"/>
  <c r="B930"/>
  <c r="C930" s="1"/>
  <c r="D930" s="1"/>
  <c r="B931"/>
  <c r="C931" s="1"/>
  <c r="D931" s="1"/>
  <c r="B932"/>
  <c r="C932"/>
  <c r="D932"/>
  <c r="B933"/>
  <c r="C933" s="1"/>
  <c r="D933" s="1"/>
  <c r="B934"/>
  <c r="C934"/>
  <c r="D934" s="1"/>
  <c r="B935"/>
  <c r="C935" s="1"/>
  <c r="D935" s="1"/>
  <c r="B936"/>
  <c r="C936"/>
  <c r="D936"/>
  <c r="B937"/>
  <c r="C937" s="1"/>
  <c r="D937" s="1"/>
  <c r="B938"/>
  <c r="C938" s="1"/>
  <c r="D938" s="1"/>
  <c r="B939"/>
  <c r="C939" s="1"/>
  <c r="D939" s="1"/>
  <c r="B940"/>
  <c r="C940" s="1"/>
  <c r="D940" s="1"/>
  <c r="B941"/>
  <c r="C941" s="1"/>
  <c r="D941" s="1"/>
  <c r="B942"/>
  <c r="C942" s="1"/>
  <c r="D942" s="1"/>
  <c r="B943"/>
  <c r="C943" s="1"/>
  <c r="D943" s="1"/>
  <c r="B944"/>
  <c r="C944" s="1"/>
  <c r="D944" s="1"/>
  <c r="B945"/>
  <c r="C945" s="1"/>
  <c r="D945" s="1"/>
  <c r="B946"/>
  <c r="C946" s="1"/>
  <c r="D946" s="1"/>
  <c r="B947"/>
  <c r="C947" s="1"/>
  <c r="D947" s="1"/>
  <c r="B948"/>
  <c r="C948" s="1"/>
  <c r="D948" s="1"/>
  <c r="B949"/>
  <c r="C949" s="1"/>
  <c r="D949" s="1"/>
  <c r="B950"/>
  <c r="C950" s="1"/>
  <c r="D950" s="1"/>
  <c r="B951"/>
  <c r="C951" s="1"/>
  <c r="D951" s="1"/>
  <c r="B952"/>
  <c r="C952" s="1"/>
  <c r="D952" s="1"/>
  <c r="B953"/>
  <c r="C953" s="1"/>
  <c r="D953" s="1"/>
  <c r="B954"/>
  <c r="C954" s="1"/>
  <c r="D954" s="1"/>
  <c r="B955"/>
  <c r="C955" s="1"/>
  <c r="D955" s="1"/>
  <c r="B956"/>
  <c r="C956" s="1"/>
  <c r="D956" s="1"/>
  <c r="B957"/>
  <c r="C957"/>
  <c r="D957" s="1"/>
  <c r="B958"/>
  <c r="C958" s="1"/>
  <c r="D958" s="1"/>
  <c r="B959"/>
  <c r="C959"/>
  <c r="D959" s="1"/>
  <c r="B960"/>
  <c r="C960" s="1"/>
  <c r="D960" s="1"/>
  <c r="B961"/>
  <c r="C961"/>
  <c r="D961" s="1"/>
  <c r="B962"/>
  <c r="C962" s="1"/>
  <c r="D962" s="1"/>
  <c r="B963"/>
  <c r="C963"/>
  <c r="D963" s="1"/>
  <c r="B964"/>
  <c r="C964" s="1"/>
  <c r="D964" s="1"/>
  <c r="B965"/>
  <c r="C965" s="1"/>
  <c r="D965" s="1"/>
  <c r="B966"/>
  <c r="C966" s="1"/>
  <c r="D966" s="1"/>
  <c r="B967"/>
  <c r="C967" s="1"/>
  <c r="D967" s="1"/>
  <c r="B968"/>
  <c r="C968" s="1"/>
  <c r="D968" s="1"/>
  <c r="B969"/>
  <c r="C969"/>
  <c r="D969" s="1"/>
  <c r="B970"/>
  <c r="C970" s="1"/>
  <c r="D970" s="1"/>
  <c r="B971"/>
  <c r="C971"/>
  <c r="D971" s="1"/>
  <c r="B972"/>
  <c r="C972" s="1"/>
  <c r="D972" s="1"/>
  <c r="B973"/>
  <c r="C973"/>
  <c r="D973" s="1"/>
  <c r="B974"/>
  <c r="C974" s="1"/>
  <c r="D974" s="1"/>
  <c r="B975"/>
  <c r="C975"/>
  <c r="D975" s="1"/>
  <c r="B976"/>
  <c r="C976" s="1"/>
  <c r="D976" s="1"/>
  <c r="B977"/>
  <c r="C977"/>
  <c r="D977"/>
  <c r="B978"/>
  <c r="C978" s="1"/>
  <c r="D978" s="1"/>
  <c r="B979"/>
  <c r="C979" s="1"/>
  <c r="D979" s="1"/>
  <c r="B980"/>
  <c r="C980" s="1"/>
  <c r="D980" s="1"/>
  <c r="B981"/>
  <c r="C981"/>
  <c r="D981" s="1"/>
  <c r="B982"/>
  <c r="C982" s="1"/>
  <c r="D982" s="1"/>
  <c r="B983"/>
  <c r="C983"/>
  <c r="D983"/>
  <c r="B984"/>
  <c r="C984" s="1"/>
  <c r="D984" s="1"/>
  <c r="B985"/>
  <c r="C985"/>
  <c r="D985"/>
  <c r="B986"/>
  <c r="C986" s="1"/>
  <c r="D986" s="1"/>
  <c r="B987"/>
  <c r="C987" s="1"/>
  <c r="D987" s="1"/>
  <c r="B988"/>
  <c r="C988" s="1"/>
  <c r="D988" s="1"/>
  <c r="B989"/>
  <c r="C989"/>
  <c r="D989" s="1"/>
  <c r="B990"/>
  <c r="C990" s="1"/>
  <c r="D990" s="1"/>
  <c r="B991"/>
  <c r="C991"/>
  <c r="D991" s="1"/>
  <c r="B992"/>
  <c r="C992" s="1"/>
  <c r="D992" s="1"/>
  <c r="B993"/>
  <c r="C993"/>
  <c r="D993"/>
  <c r="B994"/>
  <c r="C994" s="1"/>
  <c r="D994" s="1"/>
  <c r="B995"/>
  <c r="C995"/>
  <c r="D995" s="1"/>
  <c r="B996"/>
  <c r="C996" s="1"/>
  <c r="D996" s="1"/>
  <c r="B997"/>
  <c r="C997"/>
  <c r="D997"/>
  <c r="B998"/>
  <c r="C998" s="1"/>
  <c r="D998" s="1"/>
  <c r="B999"/>
  <c r="C999"/>
  <c r="D999" s="1"/>
  <c r="B1000"/>
  <c r="C1000" s="1"/>
  <c r="D1000" s="1"/>
  <c r="B1001"/>
  <c r="C1001"/>
  <c r="D1001"/>
  <c r="B1002"/>
  <c r="C1002" s="1"/>
  <c r="D1002" s="1"/>
  <c r="B1003"/>
  <c r="C1003"/>
  <c r="D1003" s="1"/>
  <c r="B1004"/>
  <c r="C1004" s="1"/>
  <c r="D1004" s="1"/>
  <c r="B1005"/>
  <c r="C1005"/>
  <c r="D1005" s="1"/>
  <c r="B1006"/>
  <c r="C1006" s="1"/>
  <c r="D1006" s="1"/>
  <c r="B1007"/>
  <c r="C1007"/>
  <c r="D1007" s="1"/>
  <c r="B1008"/>
  <c r="C1008" s="1"/>
  <c r="D1008" s="1"/>
  <c r="B1009"/>
  <c r="C1009" s="1"/>
  <c r="D1009" s="1"/>
  <c r="B1010"/>
  <c r="C1010"/>
  <c r="D1010" s="1"/>
  <c r="B1011"/>
  <c r="C1011" s="1"/>
  <c r="D1011" s="1"/>
  <c r="B1012"/>
  <c r="C1012"/>
  <c r="D1012" s="1"/>
  <c r="B1013"/>
  <c r="C1013" s="1"/>
  <c r="D1013" s="1"/>
  <c r="B1014"/>
  <c r="C1014"/>
  <c r="D1014" s="1"/>
  <c r="B1015"/>
  <c r="C1015" s="1"/>
  <c r="D1015" s="1"/>
  <c r="B1016"/>
  <c r="C1016"/>
  <c r="D1016" s="1"/>
  <c r="B1017"/>
  <c r="C1017" s="1"/>
  <c r="D1017" s="1"/>
  <c r="B1018"/>
  <c r="C1018"/>
  <c r="D1018" s="1"/>
  <c r="B1019"/>
  <c r="C1019" s="1"/>
  <c r="D1019" s="1"/>
  <c r="B1020"/>
  <c r="C1020"/>
  <c r="D1020" s="1"/>
  <c r="B1021"/>
  <c r="C1021" s="1"/>
  <c r="D1021" s="1"/>
  <c r="B1022"/>
  <c r="C1022"/>
  <c r="D1022" s="1"/>
  <c r="B1023"/>
  <c r="C1023" s="1"/>
  <c r="D1023" s="1"/>
  <c r="B1024"/>
  <c r="C1024"/>
  <c r="D1024" s="1"/>
  <c r="B1025"/>
  <c r="C1025" s="1"/>
  <c r="D1025" s="1"/>
  <c r="B1026"/>
  <c r="C1026"/>
  <c r="D1026" s="1"/>
  <c r="B1027"/>
  <c r="C1027" s="1"/>
  <c r="D1027" s="1"/>
  <c r="B1028"/>
  <c r="C1028"/>
  <c r="D1028" s="1"/>
  <c r="B1029"/>
  <c r="C1029" s="1"/>
  <c r="D1029" s="1"/>
  <c r="B1030"/>
  <c r="C1030"/>
  <c r="D1030" s="1"/>
  <c r="B1031"/>
  <c r="C1031" s="1"/>
  <c r="D1031" s="1"/>
  <c r="B1032"/>
  <c r="C1032"/>
  <c r="D1032" s="1"/>
  <c r="B1033"/>
  <c r="C1033" s="1"/>
  <c r="D1033" s="1"/>
  <c r="B1034"/>
  <c r="C1034"/>
  <c r="D1034" s="1"/>
  <c r="B1035"/>
  <c r="C1035" s="1"/>
  <c r="D1035" s="1"/>
  <c r="B1036"/>
  <c r="C1036"/>
  <c r="D1036" s="1"/>
  <c r="B1037"/>
  <c r="C1037" s="1"/>
  <c r="D1037" s="1"/>
  <c r="B1038"/>
  <c r="C1038"/>
  <c r="D1038" s="1"/>
  <c r="B1039"/>
  <c r="C1039" s="1"/>
  <c r="D1039" s="1"/>
  <c r="B1040"/>
  <c r="C1040"/>
  <c r="D1040" s="1"/>
  <c r="B1041"/>
  <c r="C1041" s="1"/>
  <c r="D1041" s="1"/>
  <c r="B1042"/>
  <c r="C1042"/>
  <c r="D1042" s="1"/>
  <c r="B1043"/>
  <c r="C1043" s="1"/>
  <c r="D1043" s="1"/>
  <c r="B1044"/>
  <c r="C1044"/>
  <c r="D1044" s="1"/>
  <c r="B1045"/>
  <c r="C1045" s="1"/>
  <c r="D1045" s="1"/>
  <c r="B1046"/>
  <c r="C1046"/>
  <c r="D1046" s="1"/>
  <c r="B1047"/>
  <c r="C1047" s="1"/>
  <c r="D1047" s="1"/>
  <c r="B1048"/>
  <c r="C1048"/>
  <c r="D1048" s="1"/>
  <c r="B1049"/>
  <c r="C1049" s="1"/>
  <c r="D1049" s="1"/>
  <c r="B1050"/>
  <c r="C1050"/>
  <c r="D1050" s="1"/>
  <c r="B1051"/>
  <c r="C1051" s="1"/>
  <c r="D1051" s="1"/>
  <c r="B1052"/>
  <c r="C1052"/>
  <c r="D1052" s="1"/>
  <c r="B1053"/>
  <c r="C1053" s="1"/>
  <c r="D1053" s="1"/>
  <c r="B1054"/>
  <c r="C1054"/>
  <c r="D1054" s="1"/>
  <c r="B534"/>
  <c r="C534" s="1"/>
  <c r="D534" s="1"/>
  <c r="B535"/>
  <c r="C535"/>
  <c r="D535" s="1"/>
  <c r="B536"/>
  <c r="C536" s="1"/>
  <c r="D536" s="1"/>
  <c r="B537"/>
  <c r="C537"/>
  <c r="D537" s="1"/>
  <c r="B538"/>
  <c r="C538" s="1"/>
  <c r="D538" s="1"/>
  <c r="B539"/>
  <c r="C539"/>
  <c r="D539" s="1"/>
  <c r="B540"/>
  <c r="C540" s="1"/>
  <c r="D540" s="1"/>
  <c r="B541"/>
  <c r="C541"/>
  <c r="D541" s="1"/>
  <c r="B542"/>
  <c r="C542" s="1"/>
  <c r="D542" s="1"/>
  <c r="B543"/>
  <c r="C543"/>
  <c r="D543" s="1"/>
  <c r="B544"/>
  <c r="C544" s="1"/>
  <c r="D544" s="1"/>
  <c r="B545"/>
  <c r="C545"/>
  <c r="D545" s="1"/>
  <c r="B546"/>
  <c r="C546" s="1"/>
  <c r="D546" s="1"/>
  <c r="B547"/>
  <c r="C547"/>
  <c r="D547" s="1"/>
  <c r="B548"/>
  <c r="C548" s="1"/>
  <c r="D548" s="1"/>
  <c r="B549"/>
  <c r="C549"/>
  <c r="D549" s="1"/>
  <c r="B550"/>
  <c r="C550" s="1"/>
  <c r="D550" s="1"/>
  <c r="B551"/>
  <c r="C551"/>
  <c r="D551" s="1"/>
  <c r="B552"/>
  <c r="C552" s="1"/>
  <c r="D552" s="1"/>
  <c r="B553"/>
  <c r="C553"/>
  <c r="D553" s="1"/>
  <c r="B554"/>
  <c r="C554" s="1"/>
  <c r="D554" s="1"/>
  <c r="B555"/>
  <c r="C555"/>
  <c r="D555" s="1"/>
  <c r="B556"/>
  <c r="C556" s="1"/>
  <c r="D556" s="1"/>
  <c r="B557"/>
  <c r="C557"/>
  <c r="D557" s="1"/>
  <c r="B558"/>
  <c r="C558" s="1"/>
  <c r="D558" s="1"/>
  <c r="B559"/>
  <c r="C559"/>
  <c r="D559" s="1"/>
  <c r="B560"/>
  <c r="C560" s="1"/>
  <c r="D560" s="1"/>
  <c r="B561"/>
  <c r="C561"/>
  <c r="D561" s="1"/>
  <c r="B562"/>
  <c r="C562" s="1"/>
  <c r="D562" s="1"/>
  <c r="B563"/>
  <c r="C563"/>
  <c r="D563" s="1"/>
  <c r="B564"/>
  <c r="C564" s="1"/>
  <c r="D564" s="1"/>
  <c r="B565"/>
  <c r="C565"/>
  <c r="D565" s="1"/>
  <c r="B566"/>
  <c r="C566" s="1"/>
  <c r="D566" s="1"/>
  <c r="B567"/>
  <c r="C567"/>
  <c r="D567" s="1"/>
  <c r="B568"/>
  <c r="C568" s="1"/>
  <c r="D568" s="1"/>
  <c r="B569"/>
  <c r="C569" s="1"/>
  <c r="D569" s="1"/>
  <c r="B570"/>
  <c r="C570" s="1"/>
  <c r="D570" s="1"/>
  <c r="B571"/>
  <c r="C571"/>
  <c r="D571" s="1"/>
  <c r="B572"/>
  <c r="C572" s="1"/>
  <c r="D572" s="1"/>
  <c r="B573"/>
  <c r="C573"/>
  <c r="D573" s="1"/>
  <c r="B574"/>
  <c r="C574" s="1"/>
  <c r="D574" s="1"/>
  <c r="B575"/>
  <c r="C575"/>
  <c r="D575" s="1"/>
  <c r="B576"/>
  <c r="C576" s="1"/>
  <c r="D576" s="1"/>
  <c r="B577"/>
  <c r="C577"/>
  <c r="D577" s="1"/>
  <c r="B578"/>
  <c r="C578" s="1"/>
  <c r="D578" s="1"/>
  <c r="B579"/>
  <c r="C579"/>
  <c r="D579" s="1"/>
  <c r="B580"/>
  <c r="C580" s="1"/>
  <c r="D580" s="1"/>
  <c r="B581"/>
  <c r="C581"/>
  <c r="D581"/>
  <c r="B582"/>
  <c r="C582" s="1"/>
  <c r="D582" s="1"/>
  <c r="B583"/>
  <c r="C583" s="1"/>
  <c r="D583" s="1"/>
  <c r="B584"/>
  <c r="C584" s="1"/>
  <c r="D584" s="1"/>
  <c r="B585"/>
  <c r="C585" s="1"/>
  <c r="D585" s="1"/>
  <c r="B586"/>
  <c r="C586"/>
  <c r="D586"/>
  <c r="B587"/>
  <c r="C587" s="1"/>
  <c r="D587" s="1"/>
  <c r="B588"/>
  <c r="C588"/>
  <c r="D588" s="1"/>
  <c r="B589"/>
  <c r="C589" s="1"/>
  <c r="D589" s="1"/>
  <c r="B590"/>
  <c r="C590"/>
  <c r="D590" s="1"/>
  <c r="B591"/>
  <c r="C591" s="1"/>
  <c r="D591" s="1"/>
  <c r="B592"/>
  <c r="C592"/>
  <c r="D592" s="1"/>
  <c r="B593"/>
  <c r="C593" s="1"/>
  <c r="D593" s="1"/>
  <c r="B594"/>
  <c r="C594" s="1"/>
  <c r="D594" s="1"/>
  <c r="B595"/>
  <c r="C595" s="1"/>
  <c r="D595" s="1"/>
  <c r="B596"/>
  <c r="C596" s="1"/>
  <c r="D596" s="1"/>
  <c r="B597"/>
  <c r="C597" s="1"/>
  <c r="D597" s="1"/>
  <c r="B598"/>
  <c r="C598" s="1"/>
  <c r="D598" s="1"/>
  <c r="B599"/>
  <c r="C599" s="1"/>
  <c r="D599" s="1"/>
  <c r="B600"/>
  <c r="C600" s="1"/>
  <c r="D600" s="1"/>
  <c r="B601"/>
  <c r="C601" s="1"/>
  <c r="D601" s="1"/>
  <c r="B602"/>
  <c r="C602"/>
  <c r="D602" s="1"/>
  <c r="B603"/>
  <c r="C603" s="1"/>
  <c r="D603" s="1"/>
  <c r="B604"/>
  <c r="C604"/>
  <c r="D604" s="1"/>
  <c r="B605"/>
  <c r="C605" s="1"/>
  <c r="D605" s="1"/>
  <c r="B606"/>
  <c r="C606"/>
  <c r="D606" s="1"/>
  <c r="B607"/>
  <c r="C607" s="1"/>
  <c r="D607" s="1"/>
  <c r="B608"/>
  <c r="C608"/>
  <c r="D608" s="1"/>
  <c r="B609"/>
  <c r="C609" s="1"/>
  <c r="D609" s="1"/>
  <c r="B610"/>
  <c r="C610"/>
  <c r="D610" s="1"/>
  <c r="B611"/>
  <c r="C611" s="1"/>
  <c r="D611" s="1"/>
  <c r="B612"/>
  <c r="C612"/>
  <c r="D612" s="1"/>
  <c r="B613"/>
  <c r="C613" s="1"/>
  <c r="D613" s="1"/>
  <c r="B614"/>
  <c r="C614"/>
  <c r="D614" s="1"/>
  <c r="B615"/>
  <c r="C615" s="1"/>
  <c r="D615" s="1"/>
  <c r="B616"/>
  <c r="C616"/>
  <c r="D616" s="1"/>
  <c r="B617"/>
  <c r="C617" s="1"/>
  <c r="D617" s="1"/>
  <c r="B618"/>
  <c r="C618" s="1"/>
  <c r="D618" s="1"/>
  <c r="B619"/>
  <c r="C619" s="1"/>
  <c r="D619" s="1"/>
  <c r="B620"/>
  <c r="C620"/>
  <c r="D620" s="1"/>
  <c r="B621"/>
  <c r="C621" s="1"/>
  <c r="D621" s="1"/>
  <c r="B622"/>
  <c r="C622"/>
  <c r="D622" s="1"/>
  <c r="B623"/>
  <c r="C623" s="1"/>
  <c r="D623" s="1"/>
  <c r="B624"/>
  <c r="C624"/>
  <c r="D624" s="1"/>
  <c r="B625"/>
  <c r="C625" s="1"/>
  <c r="D625" s="1"/>
  <c r="B626"/>
  <c r="C626" s="1"/>
  <c r="D626" s="1"/>
  <c r="B627"/>
  <c r="C627" s="1"/>
  <c r="D627" s="1"/>
  <c r="B628"/>
  <c r="C628" s="1"/>
  <c r="D628" s="1"/>
  <c r="B629"/>
  <c r="C629" s="1"/>
  <c r="D629" s="1"/>
  <c r="B630"/>
  <c r="C630" s="1"/>
  <c r="D630" s="1"/>
  <c r="B631"/>
  <c r="C631" s="1"/>
  <c r="D631" s="1"/>
  <c r="B632"/>
  <c r="C632"/>
  <c r="D632"/>
  <c r="B633"/>
  <c r="C633" s="1"/>
  <c r="D633" s="1"/>
  <c r="B634"/>
  <c r="C634"/>
  <c r="D634" s="1"/>
  <c r="B635"/>
  <c r="C635" s="1"/>
  <c r="D635" s="1"/>
  <c r="B636"/>
  <c r="C636"/>
  <c r="D636" s="1"/>
  <c r="B637"/>
  <c r="C637" s="1"/>
  <c r="D637" s="1"/>
  <c r="B638"/>
  <c r="C638"/>
  <c r="D638" s="1"/>
  <c r="B639"/>
  <c r="C639" s="1"/>
  <c r="D639" s="1"/>
  <c r="B640"/>
  <c r="C640"/>
  <c r="D640" s="1"/>
  <c r="B641"/>
  <c r="C641" s="1"/>
  <c r="D641" s="1"/>
  <c r="B642"/>
  <c r="C642" s="1"/>
  <c r="D642" s="1"/>
  <c r="B643"/>
  <c r="C643" s="1"/>
  <c r="D643" s="1"/>
  <c r="B644"/>
  <c r="C644"/>
  <c r="D644"/>
  <c r="B645"/>
  <c r="C645" s="1"/>
  <c r="D645" s="1"/>
  <c r="B646"/>
  <c r="C646"/>
  <c r="D646" s="1"/>
  <c r="B647"/>
  <c r="C647" s="1"/>
  <c r="D647" s="1"/>
  <c r="B648"/>
  <c r="C648"/>
  <c r="D648"/>
  <c r="B649"/>
  <c r="C649" s="1"/>
  <c r="D649" s="1"/>
  <c r="B650"/>
  <c r="C650"/>
  <c r="D650" s="1"/>
  <c r="B651"/>
  <c r="C651" s="1"/>
  <c r="D651" s="1"/>
  <c r="B652"/>
  <c r="C652"/>
  <c r="D652" s="1"/>
  <c r="B653"/>
  <c r="C653" s="1"/>
  <c r="D653" s="1"/>
  <c r="B654"/>
  <c r="C654"/>
  <c r="D654" s="1"/>
  <c r="B655"/>
  <c r="C655" s="1"/>
  <c r="D655" s="1"/>
  <c r="B656"/>
  <c r="C656" s="1"/>
  <c r="D656" s="1"/>
  <c r="B657"/>
  <c r="C657" s="1"/>
  <c r="D657" s="1"/>
  <c r="B658"/>
  <c r="C658"/>
  <c r="D658"/>
  <c r="B659"/>
  <c r="C659" s="1"/>
  <c r="D659" s="1"/>
  <c r="B660"/>
  <c r="C660"/>
  <c r="D660"/>
  <c r="B661"/>
  <c r="C661" s="1"/>
  <c r="D661" s="1"/>
  <c r="B662"/>
  <c r="C662"/>
  <c r="D662"/>
  <c r="B663"/>
  <c r="C663" s="1"/>
  <c r="D663" s="1"/>
  <c r="B664"/>
  <c r="C664"/>
  <c r="D664" s="1"/>
  <c r="B665"/>
  <c r="C665" s="1"/>
  <c r="D665" s="1"/>
  <c r="B666"/>
  <c r="C666"/>
  <c r="D666" s="1"/>
  <c r="B667"/>
  <c r="C667" s="1"/>
  <c r="D667" s="1"/>
  <c r="B668"/>
  <c r="C668"/>
  <c r="D668" s="1"/>
  <c r="B669"/>
  <c r="C669" s="1"/>
  <c r="D669" s="1"/>
  <c r="B670"/>
  <c r="C670"/>
  <c r="D670" s="1"/>
  <c r="B671"/>
  <c r="C671" s="1"/>
  <c r="D671" s="1"/>
  <c r="B672"/>
  <c r="C672"/>
  <c r="D672" s="1"/>
  <c r="B673"/>
  <c r="C673" s="1"/>
  <c r="D673" s="1"/>
  <c r="B674"/>
  <c r="C674"/>
  <c r="D674" s="1"/>
  <c r="B675"/>
  <c r="C675" s="1"/>
  <c r="D675" s="1"/>
  <c r="B676"/>
  <c r="C676"/>
  <c r="D676" s="1"/>
  <c r="B677"/>
  <c r="C677" s="1"/>
  <c r="D677" s="1"/>
  <c r="B678"/>
  <c r="C678"/>
  <c r="D678" s="1"/>
  <c r="B679"/>
  <c r="C679" s="1"/>
  <c r="D679" s="1"/>
  <c r="B680"/>
  <c r="C680"/>
  <c r="D680" s="1"/>
  <c r="B681"/>
  <c r="C681" s="1"/>
  <c r="D681" s="1"/>
  <c r="B682"/>
  <c r="C682"/>
  <c r="D682" s="1"/>
  <c r="B683"/>
  <c r="C683" s="1"/>
  <c r="D683" s="1"/>
  <c r="B684"/>
  <c r="C684"/>
  <c r="D684" s="1"/>
  <c r="B685"/>
  <c r="C685" s="1"/>
  <c r="D685" s="1"/>
  <c r="B686"/>
  <c r="C686"/>
  <c r="D686" s="1"/>
  <c r="B687"/>
  <c r="C687" s="1"/>
  <c r="D687" s="1"/>
  <c r="B688"/>
  <c r="C688"/>
  <c r="D688" s="1"/>
  <c r="B689"/>
  <c r="C689" s="1"/>
  <c r="D689" s="1"/>
  <c r="B690"/>
  <c r="C690"/>
  <c r="D690" s="1"/>
  <c r="B691"/>
  <c r="C691" s="1"/>
  <c r="D691" s="1"/>
  <c r="B692"/>
  <c r="C692"/>
  <c r="D692" s="1"/>
  <c r="B693"/>
  <c r="C693" s="1"/>
  <c r="D693" s="1"/>
  <c r="B694"/>
  <c r="C694"/>
  <c r="D694" s="1"/>
  <c r="B695"/>
  <c r="C695" s="1"/>
  <c r="D695" s="1"/>
  <c r="B696"/>
  <c r="C696"/>
  <c r="D696" s="1"/>
  <c r="B697"/>
  <c r="C697" s="1"/>
  <c r="D697" s="1"/>
  <c r="B698"/>
  <c r="C698"/>
  <c r="D698" s="1"/>
  <c r="B699"/>
  <c r="C699" s="1"/>
  <c r="D699" s="1"/>
  <c r="B700"/>
  <c r="C700"/>
  <c r="D700" s="1"/>
  <c r="B701"/>
  <c r="C701" s="1"/>
  <c r="D701" s="1"/>
  <c r="B702"/>
  <c r="C702"/>
  <c r="D702" s="1"/>
  <c r="B703"/>
  <c r="C703" s="1"/>
  <c r="D703" s="1"/>
  <c r="B704"/>
  <c r="C704"/>
  <c r="D704" s="1"/>
  <c r="B705"/>
  <c r="C705" s="1"/>
  <c r="D705" s="1"/>
  <c r="B706"/>
  <c r="C706"/>
  <c r="D706" s="1"/>
  <c r="B707"/>
  <c r="C707" s="1"/>
  <c r="D707" s="1"/>
  <c r="B708"/>
  <c r="C708"/>
  <c r="D708" s="1"/>
  <c r="B709"/>
  <c r="C709" s="1"/>
  <c r="D709" s="1"/>
  <c r="B710"/>
  <c r="C710"/>
  <c r="D710" s="1"/>
  <c r="B281"/>
  <c r="C281" s="1"/>
  <c r="D281" s="1"/>
  <c r="B282"/>
  <c r="C282"/>
  <c r="D282" s="1"/>
  <c r="B283"/>
  <c r="C283" s="1"/>
  <c r="D283" s="1"/>
  <c r="B284"/>
  <c r="C284"/>
  <c r="D284" s="1"/>
  <c r="B285"/>
  <c r="C285" s="1"/>
  <c r="D285" s="1"/>
  <c r="B286"/>
  <c r="C286"/>
  <c r="D286" s="1"/>
  <c r="B287"/>
  <c r="C287" s="1"/>
  <c r="D287" s="1"/>
  <c r="B288"/>
  <c r="C288"/>
  <c r="D288" s="1"/>
  <c r="B289"/>
  <c r="C289" s="1"/>
  <c r="D289" s="1"/>
  <c r="B290"/>
  <c r="C290"/>
  <c r="D290"/>
  <c r="B291"/>
  <c r="C291" s="1"/>
  <c r="D291" s="1"/>
  <c r="B292"/>
  <c r="C292" s="1"/>
  <c r="D292" s="1"/>
  <c r="B293"/>
  <c r="C293" s="1"/>
  <c r="D293" s="1"/>
  <c r="B294"/>
  <c r="C294" s="1"/>
  <c r="D294" s="1"/>
  <c r="B295"/>
  <c r="C295" s="1"/>
  <c r="D295" s="1"/>
  <c r="B296"/>
  <c r="C296" s="1"/>
  <c r="D296" s="1"/>
  <c r="B297"/>
  <c r="C297" s="1"/>
  <c r="D297" s="1"/>
  <c r="B298"/>
  <c r="C298" s="1"/>
  <c r="D298" s="1"/>
  <c r="B299"/>
  <c r="C299"/>
  <c r="D299"/>
  <c r="B300"/>
  <c r="C300" s="1"/>
  <c r="D300" s="1"/>
  <c r="B301"/>
  <c r="C301" s="1"/>
  <c r="D301" s="1"/>
  <c r="B302"/>
  <c r="C302" s="1"/>
  <c r="D302" s="1"/>
  <c r="B303"/>
  <c r="C303" s="1"/>
  <c r="D303" s="1"/>
  <c r="B304"/>
  <c r="C304"/>
  <c r="D304"/>
  <c r="B305"/>
  <c r="C305" s="1"/>
  <c r="D305" s="1"/>
  <c r="B306"/>
  <c r="C306"/>
  <c r="D306" s="1"/>
  <c r="B307"/>
  <c r="C307" s="1"/>
  <c r="D307" s="1"/>
  <c r="B308"/>
  <c r="C308"/>
  <c r="D308" s="1"/>
  <c r="B309"/>
  <c r="C309" s="1"/>
  <c r="D309" s="1"/>
  <c r="B310"/>
  <c r="C310"/>
  <c r="D310" s="1"/>
  <c r="B311"/>
  <c r="C311" s="1"/>
  <c r="D311" s="1"/>
  <c r="B312"/>
  <c r="C312"/>
  <c r="D312" s="1"/>
  <c r="B313"/>
  <c r="C313" s="1"/>
  <c r="D313" s="1"/>
  <c r="B314"/>
  <c r="C314"/>
  <c r="D314" s="1"/>
  <c r="B315"/>
  <c r="C315" s="1"/>
  <c r="D315" s="1"/>
  <c r="B316"/>
  <c r="C316"/>
  <c r="D316" s="1"/>
  <c r="B317"/>
  <c r="C317" s="1"/>
  <c r="D317" s="1"/>
  <c r="B318"/>
  <c r="C318"/>
  <c r="D318" s="1"/>
  <c r="B319"/>
  <c r="C319" s="1"/>
  <c r="D319" s="1"/>
  <c r="B320"/>
  <c r="C320"/>
  <c r="D320"/>
  <c r="B321"/>
  <c r="C321" s="1"/>
  <c r="D321" s="1"/>
  <c r="B322"/>
  <c r="C322" s="1"/>
  <c r="D322" s="1"/>
  <c r="B323"/>
  <c r="C323" s="1"/>
  <c r="D323" s="1"/>
  <c r="B324"/>
  <c r="C324"/>
  <c r="D324" s="1"/>
  <c r="B325"/>
  <c r="C325" s="1"/>
  <c r="D325" s="1"/>
  <c r="B326"/>
  <c r="C326"/>
  <c r="D326" s="1"/>
  <c r="B327"/>
  <c r="C327" s="1"/>
  <c r="D327" s="1"/>
  <c r="B328"/>
  <c r="C328"/>
  <c r="D328" s="1"/>
  <c r="B329"/>
  <c r="C329" s="1"/>
  <c r="D329" s="1"/>
  <c r="B330"/>
  <c r="C330" s="1"/>
  <c r="D330" s="1"/>
  <c r="B331"/>
  <c r="C331" s="1"/>
  <c r="D331" s="1"/>
  <c r="B332"/>
  <c r="C332"/>
  <c r="D332" s="1"/>
  <c r="B333"/>
  <c r="C333" s="1"/>
  <c r="D333" s="1"/>
  <c r="B334"/>
  <c r="C334" s="1"/>
  <c r="D334" s="1"/>
  <c r="B335"/>
  <c r="C335" s="1"/>
  <c r="D335" s="1"/>
  <c r="B336"/>
  <c r="C336"/>
  <c r="D336"/>
  <c r="B337"/>
  <c r="C337" s="1"/>
  <c r="D337" s="1"/>
  <c r="B338"/>
  <c r="C338"/>
  <c r="D338"/>
  <c r="B339"/>
  <c r="C339" s="1"/>
  <c r="D339" s="1"/>
  <c r="B340"/>
  <c r="C340"/>
  <c r="D340"/>
  <c r="B341"/>
  <c r="C341" s="1"/>
  <c r="D341" s="1"/>
  <c r="B342"/>
  <c r="C342" s="1"/>
  <c r="D342" s="1"/>
  <c r="B343"/>
  <c r="C343" s="1"/>
  <c r="D343" s="1"/>
  <c r="B344"/>
  <c r="C344" s="1"/>
  <c r="D344" s="1"/>
  <c r="B345"/>
  <c r="C345" s="1"/>
  <c r="D345" s="1"/>
  <c r="B346"/>
  <c r="C346"/>
  <c r="D346" s="1"/>
  <c r="B347"/>
  <c r="C347" s="1"/>
  <c r="D347" s="1"/>
  <c r="B348"/>
  <c r="C348"/>
  <c r="D348"/>
  <c r="B349"/>
  <c r="C349" s="1"/>
  <c r="D349" s="1"/>
  <c r="B350"/>
  <c r="C350" s="1"/>
  <c r="D350" s="1"/>
  <c r="B351"/>
  <c r="C351" s="1"/>
  <c r="D351" s="1"/>
  <c r="B352"/>
  <c r="C352" s="1"/>
  <c r="D352" s="1"/>
  <c r="B353"/>
  <c r="C353" s="1"/>
  <c r="D353" s="1"/>
  <c r="B354"/>
  <c r="C354" s="1"/>
  <c r="D354" s="1"/>
  <c r="B355"/>
  <c r="C355" s="1"/>
  <c r="D355" s="1"/>
  <c r="B356"/>
  <c r="C356" s="1"/>
  <c r="D356" s="1"/>
  <c r="B357"/>
  <c r="C357" s="1"/>
  <c r="D357" s="1"/>
  <c r="B358"/>
  <c r="C358" s="1"/>
  <c r="D358" s="1"/>
  <c r="B359"/>
  <c r="C359" s="1"/>
  <c r="D359" s="1"/>
  <c r="B360"/>
  <c r="C360" s="1"/>
  <c r="D360" s="1"/>
  <c r="B361"/>
  <c r="C361" s="1"/>
  <c r="D361" s="1"/>
  <c r="B362"/>
  <c r="C362" s="1"/>
  <c r="D362" s="1"/>
  <c r="B363"/>
  <c r="C363" s="1"/>
  <c r="D363" s="1"/>
  <c r="B364"/>
  <c r="C364" s="1"/>
  <c r="D364" s="1"/>
  <c r="B365"/>
  <c r="C365" s="1"/>
  <c r="D365" s="1"/>
  <c r="B366"/>
  <c r="C366" s="1"/>
  <c r="D366" s="1"/>
  <c r="B367"/>
  <c r="C367"/>
  <c r="D367"/>
  <c r="B368"/>
  <c r="C368" s="1"/>
  <c r="D368" s="1"/>
  <c r="B369"/>
  <c r="C369" s="1"/>
  <c r="D369" s="1"/>
  <c r="B370"/>
  <c r="C370" s="1"/>
  <c r="D370" s="1"/>
  <c r="B371"/>
  <c r="C371" s="1"/>
  <c r="D371" s="1"/>
  <c r="B372"/>
  <c r="C372" s="1"/>
  <c r="D372" s="1"/>
  <c r="B373"/>
  <c r="C373" s="1"/>
  <c r="D373" s="1"/>
  <c r="B374"/>
  <c r="C374" s="1"/>
  <c r="D374" s="1"/>
  <c r="B375"/>
  <c r="C375" s="1"/>
  <c r="D375" s="1"/>
  <c r="B376"/>
  <c r="C376" s="1"/>
  <c r="D376" s="1"/>
  <c r="B377"/>
  <c r="C377" s="1"/>
  <c r="D377" s="1"/>
  <c r="B378"/>
  <c r="C378" s="1"/>
  <c r="D378" s="1"/>
  <c r="B379"/>
  <c r="C379" s="1"/>
  <c r="D379" s="1"/>
  <c r="B380"/>
  <c r="C380" s="1"/>
  <c r="D380" s="1"/>
  <c r="B381"/>
  <c r="C381" s="1"/>
  <c r="D381" s="1"/>
  <c r="B382"/>
  <c r="C382" s="1"/>
  <c r="D382" s="1"/>
  <c r="B383"/>
  <c r="C383" s="1"/>
  <c r="D383" s="1"/>
  <c r="B384"/>
  <c r="C384" s="1"/>
  <c r="D384" s="1"/>
  <c r="B385"/>
  <c r="C385" s="1"/>
  <c r="D385" s="1"/>
  <c r="B386"/>
  <c r="C386" s="1"/>
  <c r="D386" s="1"/>
  <c r="B387"/>
  <c r="C387"/>
  <c r="D387" s="1"/>
  <c r="B388"/>
  <c r="C388" s="1"/>
  <c r="D388" s="1"/>
  <c r="B389"/>
  <c r="C389" s="1"/>
  <c r="D389" s="1"/>
  <c r="B390"/>
  <c r="C390" s="1"/>
  <c r="D390" s="1"/>
  <c r="B391"/>
  <c r="C391" s="1"/>
  <c r="D391" s="1"/>
  <c r="B392"/>
  <c r="C392" s="1"/>
  <c r="D392" s="1"/>
  <c r="B393"/>
  <c r="C393" s="1"/>
  <c r="D393" s="1"/>
  <c r="B394"/>
  <c r="C394" s="1"/>
  <c r="D394" s="1"/>
  <c r="B395"/>
  <c r="C395" s="1"/>
  <c r="D395" s="1"/>
  <c r="B396"/>
  <c r="C396" s="1"/>
  <c r="D396" s="1"/>
  <c r="B397"/>
  <c r="C397" s="1"/>
  <c r="D397" s="1"/>
  <c r="B398"/>
  <c r="C398" s="1"/>
  <c r="D398" s="1"/>
  <c r="B399"/>
  <c r="C399" s="1"/>
  <c r="D399" s="1"/>
  <c r="B400"/>
  <c r="C400"/>
  <c r="D400" s="1"/>
  <c r="B401"/>
  <c r="C401" s="1"/>
  <c r="D401" s="1"/>
  <c r="B402"/>
  <c r="C402"/>
  <c r="D402" s="1"/>
  <c r="B403"/>
  <c r="C403" s="1"/>
  <c r="D403" s="1"/>
  <c r="B404"/>
  <c r="C404" s="1"/>
  <c r="D404" s="1"/>
  <c r="B405"/>
  <c r="C405" s="1"/>
  <c r="D405" s="1"/>
  <c r="B406"/>
  <c r="C406" s="1"/>
  <c r="D406" s="1"/>
  <c r="B407"/>
  <c r="C407" s="1"/>
  <c r="D407" s="1"/>
  <c r="B408"/>
  <c r="C408" s="1"/>
  <c r="D408" s="1"/>
  <c r="B409"/>
  <c r="C409" s="1"/>
  <c r="D409" s="1"/>
  <c r="B410"/>
  <c r="C410"/>
  <c r="D410"/>
  <c r="B411"/>
  <c r="C411" s="1"/>
  <c r="D411" s="1"/>
  <c r="B412"/>
  <c r="C412" s="1"/>
  <c r="D412" s="1"/>
  <c r="B413"/>
  <c r="C413" s="1"/>
  <c r="D413" s="1"/>
  <c r="B414"/>
  <c r="C414" s="1"/>
  <c r="D414" s="1"/>
  <c r="B415"/>
  <c r="C415" s="1"/>
  <c r="D415" s="1"/>
  <c r="B416"/>
  <c r="C416" s="1"/>
  <c r="D416" s="1"/>
  <c r="B417"/>
  <c r="C417" s="1"/>
  <c r="D417" s="1"/>
  <c r="B418"/>
  <c r="C418" s="1"/>
  <c r="D418" s="1"/>
  <c r="B419"/>
  <c r="C419" s="1"/>
  <c r="D419" s="1"/>
  <c r="B420"/>
  <c r="C420" s="1"/>
  <c r="D420" s="1"/>
  <c r="B421"/>
  <c r="C421" s="1"/>
  <c r="D421" s="1"/>
  <c r="B422"/>
  <c r="C422" s="1"/>
  <c r="D422" s="1"/>
  <c r="B423"/>
  <c r="C423" s="1"/>
  <c r="D423" s="1"/>
  <c r="B424"/>
  <c r="C424" s="1"/>
  <c r="D424" s="1"/>
  <c r="B425"/>
  <c r="C425" s="1"/>
  <c r="D425" s="1"/>
  <c r="B426"/>
  <c r="C426" s="1"/>
  <c r="D426" s="1"/>
  <c r="B427"/>
  <c r="C427" s="1"/>
  <c r="D427" s="1"/>
  <c r="B428"/>
  <c r="C428" s="1"/>
  <c r="D428" s="1"/>
  <c r="B429"/>
  <c r="C429" s="1"/>
  <c r="D429" s="1"/>
  <c r="B430"/>
  <c r="C430" s="1"/>
  <c r="D430" s="1"/>
  <c r="B431"/>
  <c r="C431" s="1"/>
  <c r="D431" s="1"/>
  <c r="B432"/>
  <c r="C432" s="1"/>
  <c r="D432" s="1"/>
  <c r="B433"/>
  <c r="C433" s="1"/>
  <c r="D433" s="1"/>
  <c r="B434"/>
  <c r="C434" s="1"/>
  <c r="D434" s="1"/>
  <c r="B435"/>
  <c r="C435" s="1"/>
  <c r="D435" s="1"/>
  <c r="B436"/>
  <c r="C436" s="1"/>
  <c r="D436" s="1"/>
  <c r="B437"/>
  <c r="C437"/>
  <c r="D437" s="1"/>
  <c r="B438"/>
  <c r="C438" s="1"/>
  <c r="D438" s="1"/>
  <c r="B439"/>
  <c r="C439" s="1"/>
  <c r="D439" s="1"/>
  <c r="B440"/>
  <c r="C440" s="1"/>
  <c r="D440" s="1"/>
  <c r="B441"/>
  <c r="C441" s="1"/>
  <c r="D441" s="1"/>
  <c r="B442"/>
  <c r="C442" s="1"/>
  <c r="D442" s="1"/>
  <c r="B443"/>
  <c r="C443"/>
  <c r="D443" s="1"/>
  <c r="B444"/>
  <c r="C444" s="1"/>
  <c r="D444" s="1"/>
  <c r="B445"/>
  <c r="C445"/>
  <c r="D445" s="1"/>
  <c r="B446"/>
  <c r="C446" s="1"/>
  <c r="D446" s="1"/>
  <c r="B447"/>
  <c r="C447"/>
  <c r="D447" s="1"/>
  <c r="B448"/>
  <c r="C448" s="1"/>
  <c r="D448" s="1"/>
  <c r="B449"/>
  <c r="C449"/>
  <c r="D449" s="1"/>
  <c r="B450"/>
  <c r="C450" s="1"/>
  <c r="D450" s="1"/>
  <c r="B451"/>
  <c r="C451"/>
  <c r="D451" s="1"/>
  <c r="B452"/>
  <c r="C452" s="1"/>
  <c r="D452" s="1"/>
  <c r="B453"/>
  <c r="C453"/>
  <c r="D453" s="1"/>
  <c r="B454"/>
  <c r="C454" s="1"/>
  <c r="D454" s="1"/>
  <c r="B455"/>
  <c r="C455"/>
  <c r="D455" s="1"/>
  <c r="B456"/>
  <c r="C456" s="1"/>
  <c r="D456" s="1"/>
  <c r="B457"/>
  <c r="C457"/>
  <c r="D457" s="1"/>
  <c r="B458"/>
  <c r="C458" s="1"/>
  <c r="D458" s="1"/>
  <c r="B459"/>
  <c r="C459"/>
  <c r="D459" s="1"/>
  <c r="B460"/>
  <c r="C460" s="1"/>
  <c r="D460" s="1"/>
  <c r="B461"/>
  <c r="C461"/>
  <c r="D461"/>
  <c r="B462"/>
  <c r="C462" s="1"/>
  <c r="D462" s="1"/>
  <c r="B463"/>
  <c r="C463"/>
  <c r="D463" s="1"/>
  <c r="B464"/>
  <c r="C464" s="1"/>
  <c r="D464" s="1"/>
  <c r="B465"/>
  <c r="C465"/>
  <c r="D465" s="1"/>
  <c r="B466"/>
  <c r="C466" s="1"/>
  <c r="D466" s="1"/>
  <c r="B467"/>
  <c r="C467" s="1"/>
  <c r="D467" s="1"/>
  <c r="B468"/>
  <c r="C468" s="1"/>
  <c r="D468" s="1"/>
  <c r="B469"/>
  <c r="C469"/>
  <c r="D469"/>
  <c r="B470"/>
  <c r="C470" s="1"/>
  <c r="D470" s="1"/>
  <c r="B471"/>
  <c r="C471" s="1"/>
  <c r="D471" s="1"/>
  <c r="B472"/>
  <c r="C472" s="1"/>
  <c r="D472" s="1"/>
  <c r="B473"/>
  <c r="C473" s="1"/>
  <c r="D473" s="1"/>
  <c r="B474"/>
  <c r="C474" s="1"/>
  <c r="D474" s="1"/>
  <c r="B475"/>
  <c r="C475"/>
  <c r="D475" s="1"/>
  <c r="B476"/>
  <c r="C476" s="1"/>
  <c r="D476" s="1"/>
  <c r="B477"/>
  <c r="C477"/>
  <c r="D477" s="1"/>
  <c r="B478"/>
  <c r="C478" s="1"/>
  <c r="D478" s="1"/>
  <c r="B479"/>
  <c r="C479"/>
  <c r="D479" s="1"/>
  <c r="B480"/>
  <c r="C480" s="1"/>
  <c r="D480" s="1"/>
  <c r="B481"/>
  <c r="C481"/>
  <c r="D481" s="1"/>
  <c r="B482"/>
  <c r="C482" s="1"/>
  <c r="D482" s="1"/>
  <c r="B483"/>
  <c r="C483"/>
  <c r="D483" s="1"/>
  <c r="B484"/>
  <c r="C484" s="1"/>
  <c r="D484" s="1"/>
  <c r="B485"/>
  <c r="C485"/>
  <c r="D485" s="1"/>
  <c r="B486"/>
  <c r="C486" s="1"/>
  <c r="D486" s="1"/>
  <c r="B487"/>
  <c r="C487"/>
  <c r="D487" s="1"/>
  <c r="B488"/>
  <c r="C488" s="1"/>
  <c r="D488" s="1"/>
  <c r="B489"/>
  <c r="C489"/>
  <c r="D489" s="1"/>
  <c r="B490"/>
  <c r="C490" s="1"/>
  <c r="D490" s="1"/>
  <c r="B491"/>
  <c r="C491"/>
  <c r="D491" s="1"/>
  <c r="B492"/>
  <c r="C492" s="1"/>
  <c r="D492" s="1"/>
  <c r="B493"/>
  <c r="C493"/>
  <c r="D493" s="1"/>
  <c r="B494"/>
  <c r="C494" s="1"/>
  <c r="D494" s="1"/>
  <c r="B495"/>
  <c r="C495"/>
  <c r="D495" s="1"/>
  <c r="B496"/>
  <c r="C496" s="1"/>
  <c r="D496" s="1"/>
  <c r="B497"/>
  <c r="C497"/>
  <c r="D497" s="1"/>
  <c r="B498"/>
  <c r="C498" s="1"/>
  <c r="D498" s="1"/>
  <c r="B499"/>
  <c r="C499"/>
  <c r="D499" s="1"/>
  <c r="B500"/>
  <c r="C500" s="1"/>
  <c r="D500" s="1"/>
  <c r="B501"/>
  <c r="C501"/>
  <c r="D501" s="1"/>
  <c r="B502"/>
  <c r="C502" s="1"/>
  <c r="D502" s="1"/>
  <c r="B503"/>
  <c r="C503"/>
  <c r="D503" s="1"/>
  <c r="B504"/>
  <c r="C504" s="1"/>
  <c r="D504" s="1"/>
  <c r="B505"/>
  <c r="C505"/>
  <c r="D505" s="1"/>
  <c r="B506"/>
  <c r="C506" s="1"/>
  <c r="D506" s="1"/>
  <c r="B507"/>
  <c r="C507"/>
  <c r="D507" s="1"/>
  <c r="B508"/>
  <c r="C508" s="1"/>
  <c r="D508" s="1"/>
  <c r="B509"/>
  <c r="C509"/>
  <c r="D509" s="1"/>
  <c r="B510"/>
  <c r="C510" s="1"/>
  <c r="D510" s="1"/>
  <c r="B511"/>
  <c r="C511"/>
  <c r="D511" s="1"/>
  <c r="B512"/>
  <c r="C512" s="1"/>
  <c r="D512" s="1"/>
  <c r="B513"/>
  <c r="C513"/>
  <c r="D513" s="1"/>
  <c r="B514"/>
  <c r="C514" s="1"/>
  <c r="D514" s="1"/>
  <c r="B515"/>
  <c r="C515"/>
  <c r="D515" s="1"/>
  <c r="B516"/>
  <c r="C516" s="1"/>
  <c r="D516" s="1"/>
  <c r="B517"/>
  <c r="C517"/>
  <c r="D517" s="1"/>
  <c r="B518"/>
  <c r="C518" s="1"/>
  <c r="D518" s="1"/>
  <c r="B519"/>
  <c r="C519"/>
  <c r="D519" s="1"/>
  <c r="B520"/>
  <c r="C520" s="1"/>
  <c r="D520" s="1"/>
  <c r="B521"/>
  <c r="C521"/>
  <c r="D521" s="1"/>
  <c r="B522"/>
  <c r="C522" s="1"/>
  <c r="D522" s="1"/>
  <c r="B523"/>
  <c r="C523"/>
  <c r="D523" s="1"/>
  <c r="B524"/>
  <c r="C524" s="1"/>
  <c r="D524" s="1"/>
  <c r="B525"/>
  <c r="C525"/>
  <c r="D525" s="1"/>
  <c r="B526"/>
  <c r="C526" s="1"/>
  <c r="D526" s="1"/>
  <c r="B527"/>
  <c r="C527"/>
  <c r="D527" s="1"/>
  <c r="B528"/>
  <c r="C528" s="1"/>
  <c r="D528" s="1"/>
  <c r="B529"/>
  <c r="C529"/>
  <c r="D529" s="1"/>
  <c r="B530"/>
  <c r="C530" s="1"/>
  <c r="D530" s="1"/>
  <c r="B531"/>
  <c r="C531"/>
  <c r="D531" s="1"/>
  <c r="B532"/>
  <c r="C532" s="1"/>
  <c r="D532" s="1"/>
  <c r="B533"/>
  <c r="C533"/>
  <c r="D533" s="1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8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8"/>
  <c r="B5"/>
  <c r="A5"/>
</calcChain>
</file>

<file path=xl/sharedStrings.xml><?xml version="1.0" encoding="utf-8"?>
<sst xmlns="http://schemas.openxmlformats.org/spreadsheetml/2006/main" count="17" uniqueCount="17">
  <si>
    <t>rho (kg/m^3)</t>
  </si>
  <si>
    <t>cp (J/(kg*K))</t>
  </si>
  <si>
    <t>h (W/(m^2*K))</t>
  </si>
  <si>
    <t>t (s)</t>
  </si>
  <si>
    <t>T (K)</t>
  </si>
  <si>
    <t>Tinf (K)</t>
  </si>
  <si>
    <t>Ti (K)</t>
  </si>
  <si>
    <t>D (m)</t>
  </si>
  <si>
    <t>L (m)</t>
  </si>
  <si>
    <t>As (m^2)</t>
  </si>
  <si>
    <t>V (m^3)</t>
  </si>
  <si>
    <t>T (deg C)</t>
  </si>
  <si>
    <t>T (deg F)</t>
  </si>
  <si>
    <t>t (min)</t>
  </si>
  <si>
    <t>Lc (m)</t>
  </si>
  <si>
    <t>Bi</t>
  </si>
  <si>
    <t>k (W/(m*K))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</si>
</sst>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Chimichanga Temperature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Sheet1!$E$8:$E$1717</c:f>
              <c:numCache>
                <c:formatCode>General</c:formatCode>
                <c:ptCount val="171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  <c:pt idx="240">
                  <c:v>20.083333333333332</c:v>
                </c:pt>
                <c:pt idx="241">
                  <c:v>20.166666666666668</c:v>
                </c:pt>
                <c:pt idx="242">
                  <c:v>20.25</c:v>
                </c:pt>
                <c:pt idx="243">
                  <c:v>20.333333333333332</c:v>
                </c:pt>
                <c:pt idx="244">
                  <c:v>20.416666666666668</c:v>
                </c:pt>
                <c:pt idx="245">
                  <c:v>20.5</c:v>
                </c:pt>
                <c:pt idx="246">
                  <c:v>20.583333333333332</c:v>
                </c:pt>
                <c:pt idx="247">
                  <c:v>20.666666666666668</c:v>
                </c:pt>
                <c:pt idx="248">
                  <c:v>20.75</c:v>
                </c:pt>
                <c:pt idx="249">
                  <c:v>20.833333333333332</c:v>
                </c:pt>
                <c:pt idx="250">
                  <c:v>20.916666666666668</c:v>
                </c:pt>
                <c:pt idx="251">
                  <c:v>21</c:v>
                </c:pt>
                <c:pt idx="252">
                  <c:v>21.083333333333332</c:v>
                </c:pt>
                <c:pt idx="253">
                  <c:v>21.166666666666668</c:v>
                </c:pt>
                <c:pt idx="254">
                  <c:v>21.25</c:v>
                </c:pt>
                <c:pt idx="255">
                  <c:v>21.333333333333332</c:v>
                </c:pt>
                <c:pt idx="256">
                  <c:v>21.416666666666668</c:v>
                </c:pt>
                <c:pt idx="257">
                  <c:v>21.5</c:v>
                </c:pt>
                <c:pt idx="258">
                  <c:v>21.583333333333332</c:v>
                </c:pt>
                <c:pt idx="259">
                  <c:v>21.666666666666668</c:v>
                </c:pt>
                <c:pt idx="260">
                  <c:v>21.75</c:v>
                </c:pt>
                <c:pt idx="261">
                  <c:v>21.833333333333332</c:v>
                </c:pt>
                <c:pt idx="262">
                  <c:v>21.916666666666668</c:v>
                </c:pt>
                <c:pt idx="263">
                  <c:v>22</c:v>
                </c:pt>
                <c:pt idx="264">
                  <c:v>22.083333333333332</c:v>
                </c:pt>
                <c:pt idx="265">
                  <c:v>22.166666666666668</c:v>
                </c:pt>
                <c:pt idx="266">
                  <c:v>22.25</c:v>
                </c:pt>
                <c:pt idx="267">
                  <c:v>22.333333333333332</c:v>
                </c:pt>
                <c:pt idx="268">
                  <c:v>22.416666666666668</c:v>
                </c:pt>
                <c:pt idx="269">
                  <c:v>22.5</c:v>
                </c:pt>
                <c:pt idx="270">
                  <c:v>22.583333333333332</c:v>
                </c:pt>
                <c:pt idx="271">
                  <c:v>22.666666666666668</c:v>
                </c:pt>
                <c:pt idx="272">
                  <c:v>22.75</c:v>
                </c:pt>
                <c:pt idx="273">
                  <c:v>22.833333333333332</c:v>
                </c:pt>
                <c:pt idx="274">
                  <c:v>22.916666666666668</c:v>
                </c:pt>
                <c:pt idx="275">
                  <c:v>23</c:v>
                </c:pt>
                <c:pt idx="276">
                  <c:v>23.083333333333332</c:v>
                </c:pt>
                <c:pt idx="277">
                  <c:v>23.166666666666668</c:v>
                </c:pt>
                <c:pt idx="278">
                  <c:v>23.25</c:v>
                </c:pt>
                <c:pt idx="279">
                  <c:v>23.333333333333332</c:v>
                </c:pt>
                <c:pt idx="280">
                  <c:v>23.416666666666668</c:v>
                </c:pt>
                <c:pt idx="281">
                  <c:v>23.5</c:v>
                </c:pt>
                <c:pt idx="282">
                  <c:v>23.583333333333332</c:v>
                </c:pt>
                <c:pt idx="283">
                  <c:v>23.666666666666668</c:v>
                </c:pt>
                <c:pt idx="284">
                  <c:v>23.75</c:v>
                </c:pt>
                <c:pt idx="285">
                  <c:v>23.833333333333332</c:v>
                </c:pt>
                <c:pt idx="286">
                  <c:v>23.916666666666668</c:v>
                </c:pt>
                <c:pt idx="287">
                  <c:v>24</c:v>
                </c:pt>
                <c:pt idx="288">
                  <c:v>24.083333333333332</c:v>
                </c:pt>
                <c:pt idx="289">
                  <c:v>24.166666666666668</c:v>
                </c:pt>
                <c:pt idx="290">
                  <c:v>24.25</c:v>
                </c:pt>
                <c:pt idx="291">
                  <c:v>24.333333333333332</c:v>
                </c:pt>
                <c:pt idx="292">
                  <c:v>24.416666666666668</c:v>
                </c:pt>
                <c:pt idx="293">
                  <c:v>24.5</c:v>
                </c:pt>
                <c:pt idx="294">
                  <c:v>24.583333333333332</c:v>
                </c:pt>
                <c:pt idx="295">
                  <c:v>24.666666666666668</c:v>
                </c:pt>
                <c:pt idx="296">
                  <c:v>24.75</c:v>
                </c:pt>
                <c:pt idx="297">
                  <c:v>24.833333333333332</c:v>
                </c:pt>
                <c:pt idx="298">
                  <c:v>24.916666666666668</c:v>
                </c:pt>
                <c:pt idx="299">
                  <c:v>25</c:v>
                </c:pt>
                <c:pt idx="300">
                  <c:v>25.083333333333332</c:v>
                </c:pt>
                <c:pt idx="301">
                  <c:v>25.166666666666668</c:v>
                </c:pt>
                <c:pt idx="302">
                  <c:v>25.25</c:v>
                </c:pt>
                <c:pt idx="303">
                  <c:v>25.333333333333332</c:v>
                </c:pt>
                <c:pt idx="304">
                  <c:v>25.416666666666668</c:v>
                </c:pt>
                <c:pt idx="305">
                  <c:v>25.5</c:v>
                </c:pt>
                <c:pt idx="306">
                  <c:v>25.583333333333332</c:v>
                </c:pt>
                <c:pt idx="307">
                  <c:v>25.666666666666668</c:v>
                </c:pt>
                <c:pt idx="308">
                  <c:v>25.75</c:v>
                </c:pt>
                <c:pt idx="309">
                  <c:v>25.833333333333332</c:v>
                </c:pt>
                <c:pt idx="310">
                  <c:v>25.916666666666668</c:v>
                </c:pt>
                <c:pt idx="311">
                  <c:v>26</c:v>
                </c:pt>
                <c:pt idx="312">
                  <c:v>26.083333333333332</c:v>
                </c:pt>
                <c:pt idx="313">
                  <c:v>26.166666666666668</c:v>
                </c:pt>
                <c:pt idx="314">
                  <c:v>26.25</c:v>
                </c:pt>
                <c:pt idx="315">
                  <c:v>26.333333333333332</c:v>
                </c:pt>
                <c:pt idx="316">
                  <c:v>26.416666666666668</c:v>
                </c:pt>
                <c:pt idx="317">
                  <c:v>26.5</c:v>
                </c:pt>
                <c:pt idx="318">
                  <c:v>26.583333333333332</c:v>
                </c:pt>
                <c:pt idx="319">
                  <c:v>26.666666666666668</c:v>
                </c:pt>
                <c:pt idx="320">
                  <c:v>26.75</c:v>
                </c:pt>
                <c:pt idx="321">
                  <c:v>26.833333333333332</c:v>
                </c:pt>
                <c:pt idx="322">
                  <c:v>26.916666666666668</c:v>
                </c:pt>
                <c:pt idx="323">
                  <c:v>27</c:v>
                </c:pt>
                <c:pt idx="324">
                  <c:v>27.083333333333332</c:v>
                </c:pt>
                <c:pt idx="325">
                  <c:v>27.166666666666668</c:v>
                </c:pt>
                <c:pt idx="326">
                  <c:v>27.25</c:v>
                </c:pt>
                <c:pt idx="327">
                  <c:v>27.333333333333332</c:v>
                </c:pt>
                <c:pt idx="328">
                  <c:v>27.416666666666668</c:v>
                </c:pt>
                <c:pt idx="329">
                  <c:v>27.5</c:v>
                </c:pt>
                <c:pt idx="330">
                  <c:v>27.583333333333332</c:v>
                </c:pt>
                <c:pt idx="331">
                  <c:v>27.666666666666668</c:v>
                </c:pt>
                <c:pt idx="332">
                  <c:v>27.75</c:v>
                </c:pt>
                <c:pt idx="333">
                  <c:v>27.833333333333332</c:v>
                </c:pt>
                <c:pt idx="334">
                  <c:v>27.916666666666668</c:v>
                </c:pt>
                <c:pt idx="335">
                  <c:v>28</c:v>
                </c:pt>
                <c:pt idx="336">
                  <c:v>28.083333333333332</c:v>
                </c:pt>
                <c:pt idx="337">
                  <c:v>28.166666666666668</c:v>
                </c:pt>
                <c:pt idx="338">
                  <c:v>28.25</c:v>
                </c:pt>
                <c:pt idx="339">
                  <c:v>28.333333333333332</c:v>
                </c:pt>
                <c:pt idx="340">
                  <c:v>28.416666666666668</c:v>
                </c:pt>
                <c:pt idx="341">
                  <c:v>28.5</c:v>
                </c:pt>
                <c:pt idx="342">
                  <c:v>28.583333333333332</c:v>
                </c:pt>
                <c:pt idx="343">
                  <c:v>28.666666666666668</c:v>
                </c:pt>
                <c:pt idx="344">
                  <c:v>28.75</c:v>
                </c:pt>
                <c:pt idx="345">
                  <c:v>28.833333333333332</c:v>
                </c:pt>
                <c:pt idx="346">
                  <c:v>28.916666666666668</c:v>
                </c:pt>
                <c:pt idx="347">
                  <c:v>29</c:v>
                </c:pt>
                <c:pt idx="348">
                  <c:v>29.083333333333332</c:v>
                </c:pt>
                <c:pt idx="349">
                  <c:v>29.166666666666668</c:v>
                </c:pt>
                <c:pt idx="350">
                  <c:v>29.25</c:v>
                </c:pt>
                <c:pt idx="351">
                  <c:v>29.333333333333332</c:v>
                </c:pt>
                <c:pt idx="352">
                  <c:v>29.416666666666668</c:v>
                </c:pt>
                <c:pt idx="353">
                  <c:v>29.5</c:v>
                </c:pt>
                <c:pt idx="354">
                  <c:v>29.583333333333332</c:v>
                </c:pt>
                <c:pt idx="355">
                  <c:v>29.666666666666668</c:v>
                </c:pt>
                <c:pt idx="356">
                  <c:v>29.75</c:v>
                </c:pt>
                <c:pt idx="357">
                  <c:v>29.833333333333332</c:v>
                </c:pt>
                <c:pt idx="358">
                  <c:v>29.916666666666668</c:v>
                </c:pt>
                <c:pt idx="359">
                  <c:v>30</c:v>
                </c:pt>
                <c:pt idx="360">
                  <c:v>30.083333333333332</c:v>
                </c:pt>
                <c:pt idx="361">
                  <c:v>30.166666666666668</c:v>
                </c:pt>
                <c:pt idx="362">
                  <c:v>30.25</c:v>
                </c:pt>
                <c:pt idx="363">
                  <c:v>30.333333333333332</c:v>
                </c:pt>
                <c:pt idx="364">
                  <c:v>30.416666666666668</c:v>
                </c:pt>
                <c:pt idx="365">
                  <c:v>30.5</c:v>
                </c:pt>
                <c:pt idx="366">
                  <c:v>30.583333333333332</c:v>
                </c:pt>
                <c:pt idx="367">
                  <c:v>30.666666666666668</c:v>
                </c:pt>
                <c:pt idx="368">
                  <c:v>30.75</c:v>
                </c:pt>
                <c:pt idx="369">
                  <c:v>30.833333333333332</c:v>
                </c:pt>
                <c:pt idx="370">
                  <c:v>30.916666666666668</c:v>
                </c:pt>
                <c:pt idx="371">
                  <c:v>31</c:v>
                </c:pt>
                <c:pt idx="372">
                  <c:v>31.083333333333332</c:v>
                </c:pt>
                <c:pt idx="373">
                  <c:v>31.166666666666668</c:v>
                </c:pt>
                <c:pt idx="374">
                  <c:v>31.25</c:v>
                </c:pt>
                <c:pt idx="375">
                  <c:v>31.333333333333332</c:v>
                </c:pt>
                <c:pt idx="376">
                  <c:v>31.416666666666668</c:v>
                </c:pt>
                <c:pt idx="377">
                  <c:v>31.5</c:v>
                </c:pt>
                <c:pt idx="378">
                  <c:v>31.583333333333332</c:v>
                </c:pt>
                <c:pt idx="379">
                  <c:v>31.666666666666668</c:v>
                </c:pt>
                <c:pt idx="380">
                  <c:v>31.75</c:v>
                </c:pt>
                <c:pt idx="381">
                  <c:v>31.833333333333332</c:v>
                </c:pt>
                <c:pt idx="382">
                  <c:v>31.916666666666668</c:v>
                </c:pt>
                <c:pt idx="383">
                  <c:v>32</c:v>
                </c:pt>
                <c:pt idx="384">
                  <c:v>32.083333333333336</c:v>
                </c:pt>
                <c:pt idx="385">
                  <c:v>32.166666666666664</c:v>
                </c:pt>
                <c:pt idx="386">
                  <c:v>32.25</c:v>
                </c:pt>
                <c:pt idx="387">
                  <c:v>32.333333333333336</c:v>
                </c:pt>
                <c:pt idx="388">
                  <c:v>32.416666666666664</c:v>
                </c:pt>
                <c:pt idx="389">
                  <c:v>32.5</c:v>
                </c:pt>
                <c:pt idx="390">
                  <c:v>32.583333333333336</c:v>
                </c:pt>
                <c:pt idx="391">
                  <c:v>32.666666666666664</c:v>
                </c:pt>
                <c:pt idx="392">
                  <c:v>32.75</c:v>
                </c:pt>
                <c:pt idx="393">
                  <c:v>32.833333333333336</c:v>
                </c:pt>
                <c:pt idx="394">
                  <c:v>32.916666666666664</c:v>
                </c:pt>
                <c:pt idx="395">
                  <c:v>33</c:v>
                </c:pt>
                <c:pt idx="396">
                  <c:v>33.083333333333336</c:v>
                </c:pt>
                <c:pt idx="397">
                  <c:v>33.166666666666664</c:v>
                </c:pt>
                <c:pt idx="398">
                  <c:v>33.25</c:v>
                </c:pt>
                <c:pt idx="399">
                  <c:v>33.333333333333336</c:v>
                </c:pt>
                <c:pt idx="400">
                  <c:v>33.416666666666664</c:v>
                </c:pt>
                <c:pt idx="401">
                  <c:v>33.5</c:v>
                </c:pt>
                <c:pt idx="402">
                  <c:v>33.583333333333336</c:v>
                </c:pt>
                <c:pt idx="403">
                  <c:v>33.666666666666664</c:v>
                </c:pt>
                <c:pt idx="404">
                  <c:v>33.75</c:v>
                </c:pt>
                <c:pt idx="405">
                  <c:v>33.833333333333336</c:v>
                </c:pt>
                <c:pt idx="406">
                  <c:v>33.916666666666664</c:v>
                </c:pt>
                <c:pt idx="407">
                  <c:v>34</c:v>
                </c:pt>
                <c:pt idx="408">
                  <c:v>34.083333333333336</c:v>
                </c:pt>
                <c:pt idx="409">
                  <c:v>34.166666666666664</c:v>
                </c:pt>
                <c:pt idx="410">
                  <c:v>34.25</c:v>
                </c:pt>
                <c:pt idx="411">
                  <c:v>34.333333333333336</c:v>
                </c:pt>
                <c:pt idx="412">
                  <c:v>34.416666666666664</c:v>
                </c:pt>
                <c:pt idx="413">
                  <c:v>34.5</c:v>
                </c:pt>
                <c:pt idx="414">
                  <c:v>34.583333333333336</c:v>
                </c:pt>
                <c:pt idx="415">
                  <c:v>34.666666666666664</c:v>
                </c:pt>
                <c:pt idx="416">
                  <c:v>34.75</c:v>
                </c:pt>
                <c:pt idx="417">
                  <c:v>34.833333333333336</c:v>
                </c:pt>
                <c:pt idx="418">
                  <c:v>34.916666666666664</c:v>
                </c:pt>
                <c:pt idx="419">
                  <c:v>35</c:v>
                </c:pt>
                <c:pt idx="420">
                  <c:v>35.083333333333336</c:v>
                </c:pt>
                <c:pt idx="421">
                  <c:v>35.166666666666664</c:v>
                </c:pt>
                <c:pt idx="422">
                  <c:v>35.25</c:v>
                </c:pt>
                <c:pt idx="423">
                  <c:v>35.333333333333336</c:v>
                </c:pt>
                <c:pt idx="424">
                  <c:v>35.416666666666664</c:v>
                </c:pt>
                <c:pt idx="425">
                  <c:v>35.5</c:v>
                </c:pt>
                <c:pt idx="426">
                  <c:v>35.583333333333336</c:v>
                </c:pt>
                <c:pt idx="427">
                  <c:v>35.666666666666664</c:v>
                </c:pt>
                <c:pt idx="428">
                  <c:v>35.75</c:v>
                </c:pt>
                <c:pt idx="429">
                  <c:v>35.833333333333336</c:v>
                </c:pt>
                <c:pt idx="430">
                  <c:v>35.916666666666664</c:v>
                </c:pt>
                <c:pt idx="431">
                  <c:v>36</c:v>
                </c:pt>
                <c:pt idx="432">
                  <c:v>36.083333333333336</c:v>
                </c:pt>
                <c:pt idx="433">
                  <c:v>36.166666666666664</c:v>
                </c:pt>
                <c:pt idx="434">
                  <c:v>36.25</c:v>
                </c:pt>
                <c:pt idx="435">
                  <c:v>36.333333333333336</c:v>
                </c:pt>
                <c:pt idx="436">
                  <c:v>36.416666666666664</c:v>
                </c:pt>
                <c:pt idx="437">
                  <c:v>36.5</c:v>
                </c:pt>
                <c:pt idx="438">
                  <c:v>36.583333333333336</c:v>
                </c:pt>
                <c:pt idx="439">
                  <c:v>36.666666666666664</c:v>
                </c:pt>
                <c:pt idx="440">
                  <c:v>36.75</c:v>
                </c:pt>
                <c:pt idx="441">
                  <c:v>36.833333333333336</c:v>
                </c:pt>
                <c:pt idx="442">
                  <c:v>36.916666666666664</c:v>
                </c:pt>
                <c:pt idx="443">
                  <c:v>37</c:v>
                </c:pt>
                <c:pt idx="444">
                  <c:v>37.083333333333336</c:v>
                </c:pt>
                <c:pt idx="445">
                  <c:v>37.166666666666664</c:v>
                </c:pt>
                <c:pt idx="446">
                  <c:v>37.25</c:v>
                </c:pt>
                <c:pt idx="447">
                  <c:v>37.333333333333336</c:v>
                </c:pt>
                <c:pt idx="448">
                  <c:v>37.416666666666664</c:v>
                </c:pt>
                <c:pt idx="449">
                  <c:v>37.5</c:v>
                </c:pt>
                <c:pt idx="450">
                  <c:v>37.583333333333336</c:v>
                </c:pt>
                <c:pt idx="451">
                  <c:v>37.666666666666664</c:v>
                </c:pt>
                <c:pt idx="452">
                  <c:v>37.75</c:v>
                </c:pt>
                <c:pt idx="453">
                  <c:v>37.833333333333336</c:v>
                </c:pt>
                <c:pt idx="454">
                  <c:v>37.916666666666664</c:v>
                </c:pt>
                <c:pt idx="455">
                  <c:v>38</c:v>
                </c:pt>
                <c:pt idx="456">
                  <c:v>38.083333333333336</c:v>
                </c:pt>
                <c:pt idx="457">
                  <c:v>38.166666666666664</c:v>
                </c:pt>
                <c:pt idx="458">
                  <c:v>38.25</c:v>
                </c:pt>
                <c:pt idx="459">
                  <c:v>38.333333333333336</c:v>
                </c:pt>
                <c:pt idx="460">
                  <c:v>38.416666666666664</c:v>
                </c:pt>
                <c:pt idx="461">
                  <c:v>38.5</c:v>
                </c:pt>
                <c:pt idx="462">
                  <c:v>38.583333333333336</c:v>
                </c:pt>
                <c:pt idx="463">
                  <c:v>38.666666666666664</c:v>
                </c:pt>
                <c:pt idx="464">
                  <c:v>38.75</c:v>
                </c:pt>
                <c:pt idx="465">
                  <c:v>38.833333333333336</c:v>
                </c:pt>
                <c:pt idx="466">
                  <c:v>38.916666666666664</c:v>
                </c:pt>
                <c:pt idx="467">
                  <c:v>39</c:v>
                </c:pt>
                <c:pt idx="468">
                  <c:v>39.083333333333336</c:v>
                </c:pt>
                <c:pt idx="469">
                  <c:v>39.166666666666664</c:v>
                </c:pt>
                <c:pt idx="470">
                  <c:v>39.25</c:v>
                </c:pt>
                <c:pt idx="471">
                  <c:v>39.333333333333336</c:v>
                </c:pt>
                <c:pt idx="472">
                  <c:v>39.416666666666664</c:v>
                </c:pt>
                <c:pt idx="473">
                  <c:v>39.5</c:v>
                </c:pt>
                <c:pt idx="474">
                  <c:v>39.583333333333336</c:v>
                </c:pt>
                <c:pt idx="475">
                  <c:v>39.666666666666664</c:v>
                </c:pt>
                <c:pt idx="476">
                  <c:v>39.75</c:v>
                </c:pt>
                <c:pt idx="477">
                  <c:v>39.833333333333336</c:v>
                </c:pt>
                <c:pt idx="478">
                  <c:v>39.916666666666664</c:v>
                </c:pt>
                <c:pt idx="479">
                  <c:v>40</c:v>
                </c:pt>
                <c:pt idx="480">
                  <c:v>40.083333333333336</c:v>
                </c:pt>
                <c:pt idx="481">
                  <c:v>40.166666666666664</c:v>
                </c:pt>
                <c:pt idx="482">
                  <c:v>40.25</c:v>
                </c:pt>
                <c:pt idx="483">
                  <c:v>40.333333333333336</c:v>
                </c:pt>
                <c:pt idx="484">
                  <c:v>40.416666666666664</c:v>
                </c:pt>
                <c:pt idx="485">
                  <c:v>40.5</c:v>
                </c:pt>
                <c:pt idx="486">
                  <c:v>40.583333333333336</c:v>
                </c:pt>
                <c:pt idx="487">
                  <c:v>40.666666666666664</c:v>
                </c:pt>
                <c:pt idx="488">
                  <c:v>40.75</c:v>
                </c:pt>
                <c:pt idx="489">
                  <c:v>40.833333333333336</c:v>
                </c:pt>
                <c:pt idx="490">
                  <c:v>40.916666666666664</c:v>
                </c:pt>
                <c:pt idx="491">
                  <c:v>41</c:v>
                </c:pt>
                <c:pt idx="492">
                  <c:v>41.083333333333336</c:v>
                </c:pt>
                <c:pt idx="493">
                  <c:v>41.166666666666664</c:v>
                </c:pt>
                <c:pt idx="494">
                  <c:v>41.25</c:v>
                </c:pt>
                <c:pt idx="495">
                  <c:v>41.333333333333336</c:v>
                </c:pt>
                <c:pt idx="496">
                  <c:v>41.416666666666664</c:v>
                </c:pt>
                <c:pt idx="497">
                  <c:v>41.5</c:v>
                </c:pt>
                <c:pt idx="498">
                  <c:v>41.583333333333336</c:v>
                </c:pt>
                <c:pt idx="499">
                  <c:v>41.666666666666664</c:v>
                </c:pt>
                <c:pt idx="500">
                  <c:v>41.75</c:v>
                </c:pt>
                <c:pt idx="501">
                  <c:v>41.833333333333336</c:v>
                </c:pt>
                <c:pt idx="502">
                  <c:v>41.916666666666664</c:v>
                </c:pt>
                <c:pt idx="503">
                  <c:v>42</c:v>
                </c:pt>
                <c:pt idx="504">
                  <c:v>42.083333333333336</c:v>
                </c:pt>
                <c:pt idx="505">
                  <c:v>42.166666666666664</c:v>
                </c:pt>
                <c:pt idx="506">
                  <c:v>42.25</c:v>
                </c:pt>
                <c:pt idx="507">
                  <c:v>42.333333333333336</c:v>
                </c:pt>
                <c:pt idx="508">
                  <c:v>42.416666666666664</c:v>
                </c:pt>
                <c:pt idx="509">
                  <c:v>42.5</c:v>
                </c:pt>
                <c:pt idx="510">
                  <c:v>42.583333333333336</c:v>
                </c:pt>
                <c:pt idx="511">
                  <c:v>42.666666666666664</c:v>
                </c:pt>
                <c:pt idx="512">
                  <c:v>42.75</c:v>
                </c:pt>
                <c:pt idx="513">
                  <c:v>42.833333333333336</c:v>
                </c:pt>
                <c:pt idx="514">
                  <c:v>42.916666666666664</c:v>
                </c:pt>
                <c:pt idx="515">
                  <c:v>43</c:v>
                </c:pt>
                <c:pt idx="516">
                  <c:v>43.083333333333336</c:v>
                </c:pt>
                <c:pt idx="517">
                  <c:v>43.166666666666664</c:v>
                </c:pt>
                <c:pt idx="518">
                  <c:v>43.25</c:v>
                </c:pt>
                <c:pt idx="519">
                  <c:v>43.333333333333336</c:v>
                </c:pt>
                <c:pt idx="520">
                  <c:v>43.416666666666664</c:v>
                </c:pt>
                <c:pt idx="521">
                  <c:v>43.5</c:v>
                </c:pt>
                <c:pt idx="522">
                  <c:v>43.583333333333336</c:v>
                </c:pt>
                <c:pt idx="523">
                  <c:v>43.666666666666664</c:v>
                </c:pt>
                <c:pt idx="524">
                  <c:v>43.75</c:v>
                </c:pt>
                <c:pt idx="525">
                  <c:v>43.833333333333336</c:v>
                </c:pt>
                <c:pt idx="526">
                  <c:v>43.916666666666664</c:v>
                </c:pt>
                <c:pt idx="527">
                  <c:v>44</c:v>
                </c:pt>
                <c:pt idx="528">
                  <c:v>44.083333333333336</c:v>
                </c:pt>
                <c:pt idx="529">
                  <c:v>44.166666666666664</c:v>
                </c:pt>
                <c:pt idx="530">
                  <c:v>44.25</c:v>
                </c:pt>
                <c:pt idx="531">
                  <c:v>44.333333333333336</c:v>
                </c:pt>
                <c:pt idx="532">
                  <c:v>44.416666666666664</c:v>
                </c:pt>
                <c:pt idx="533">
                  <c:v>44.5</c:v>
                </c:pt>
                <c:pt idx="534">
                  <c:v>44.583333333333336</c:v>
                </c:pt>
                <c:pt idx="535">
                  <c:v>44.666666666666664</c:v>
                </c:pt>
                <c:pt idx="536">
                  <c:v>44.75</c:v>
                </c:pt>
                <c:pt idx="537">
                  <c:v>44.833333333333336</c:v>
                </c:pt>
                <c:pt idx="538">
                  <c:v>44.916666666666664</c:v>
                </c:pt>
                <c:pt idx="539">
                  <c:v>45</c:v>
                </c:pt>
                <c:pt idx="540">
                  <c:v>45.083333333333336</c:v>
                </c:pt>
                <c:pt idx="541">
                  <c:v>45.166666666666664</c:v>
                </c:pt>
                <c:pt idx="542">
                  <c:v>45.25</c:v>
                </c:pt>
                <c:pt idx="543">
                  <c:v>45.333333333333336</c:v>
                </c:pt>
                <c:pt idx="544">
                  <c:v>45.416666666666664</c:v>
                </c:pt>
                <c:pt idx="545">
                  <c:v>45.5</c:v>
                </c:pt>
                <c:pt idx="546">
                  <c:v>45.583333333333336</c:v>
                </c:pt>
                <c:pt idx="547">
                  <c:v>45.666666666666664</c:v>
                </c:pt>
                <c:pt idx="548">
                  <c:v>45.75</c:v>
                </c:pt>
                <c:pt idx="549">
                  <c:v>45.833333333333336</c:v>
                </c:pt>
                <c:pt idx="550">
                  <c:v>45.916666666666664</c:v>
                </c:pt>
                <c:pt idx="551">
                  <c:v>46</c:v>
                </c:pt>
                <c:pt idx="552">
                  <c:v>46.083333333333336</c:v>
                </c:pt>
                <c:pt idx="553">
                  <c:v>46.166666666666664</c:v>
                </c:pt>
                <c:pt idx="554">
                  <c:v>46.25</c:v>
                </c:pt>
                <c:pt idx="555">
                  <c:v>46.333333333333336</c:v>
                </c:pt>
                <c:pt idx="556">
                  <c:v>46.416666666666664</c:v>
                </c:pt>
                <c:pt idx="557">
                  <c:v>46.5</c:v>
                </c:pt>
                <c:pt idx="558">
                  <c:v>46.583333333333336</c:v>
                </c:pt>
                <c:pt idx="559">
                  <c:v>46.666666666666664</c:v>
                </c:pt>
                <c:pt idx="560">
                  <c:v>46.75</c:v>
                </c:pt>
                <c:pt idx="561">
                  <c:v>46.833333333333336</c:v>
                </c:pt>
                <c:pt idx="562">
                  <c:v>46.916666666666664</c:v>
                </c:pt>
                <c:pt idx="563">
                  <c:v>47</c:v>
                </c:pt>
                <c:pt idx="564">
                  <c:v>47.083333333333336</c:v>
                </c:pt>
                <c:pt idx="565">
                  <c:v>47.166666666666664</c:v>
                </c:pt>
                <c:pt idx="566">
                  <c:v>47.25</c:v>
                </c:pt>
                <c:pt idx="567">
                  <c:v>47.333333333333336</c:v>
                </c:pt>
                <c:pt idx="568">
                  <c:v>47.416666666666664</c:v>
                </c:pt>
                <c:pt idx="569">
                  <c:v>47.5</c:v>
                </c:pt>
                <c:pt idx="570">
                  <c:v>47.583333333333336</c:v>
                </c:pt>
                <c:pt idx="571">
                  <c:v>47.666666666666664</c:v>
                </c:pt>
                <c:pt idx="572">
                  <c:v>47.75</c:v>
                </c:pt>
                <c:pt idx="573">
                  <c:v>47.833333333333336</c:v>
                </c:pt>
                <c:pt idx="574">
                  <c:v>47.916666666666664</c:v>
                </c:pt>
                <c:pt idx="575">
                  <c:v>48</c:v>
                </c:pt>
                <c:pt idx="576">
                  <c:v>48.083333333333336</c:v>
                </c:pt>
                <c:pt idx="577">
                  <c:v>48.166666666666664</c:v>
                </c:pt>
                <c:pt idx="578">
                  <c:v>48.25</c:v>
                </c:pt>
                <c:pt idx="579">
                  <c:v>48.333333333333336</c:v>
                </c:pt>
                <c:pt idx="580">
                  <c:v>48.416666666666664</c:v>
                </c:pt>
                <c:pt idx="581">
                  <c:v>48.5</c:v>
                </c:pt>
                <c:pt idx="582">
                  <c:v>48.583333333333336</c:v>
                </c:pt>
                <c:pt idx="583">
                  <c:v>48.666666666666664</c:v>
                </c:pt>
                <c:pt idx="584">
                  <c:v>48.75</c:v>
                </c:pt>
                <c:pt idx="585">
                  <c:v>48.833333333333336</c:v>
                </c:pt>
                <c:pt idx="586">
                  <c:v>48.916666666666664</c:v>
                </c:pt>
                <c:pt idx="587">
                  <c:v>49</c:v>
                </c:pt>
                <c:pt idx="588">
                  <c:v>49.083333333333336</c:v>
                </c:pt>
                <c:pt idx="589">
                  <c:v>49.166666666666664</c:v>
                </c:pt>
                <c:pt idx="590">
                  <c:v>49.25</c:v>
                </c:pt>
                <c:pt idx="591">
                  <c:v>49.333333333333336</c:v>
                </c:pt>
                <c:pt idx="592">
                  <c:v>49.416666666666664</c:v>
                </c:pt>
                <c:pt idx="593">
                  <c:v>49.5</c:v>
                </c:pt>
                <c:pt idx="594">
                  <c:v>49.583333333333336</c:v>
                </c:pt>
                <c:pt idx="595">
                  <c:v>49.666666666666664</c:v>
                </c:pt>
                <c:pt idx="596">
                  <c:v>49.75</c:v>
                </c:pt>
                <c:pt idx="597">
                  <c:v>49.833333333333336</c:v>
                </c:pt>
                <c:pt idx="598">
                  <c:v>49.916666666666664</c:v>
                </c:pt>
                <c:pt idx="599">
                  <c:v>50</c:v>
                </c:pt>
                <c:pt idx="600">
                  <c:v>50.083333333333336</c:v>
                </c:pt>
                <c:pt idx="601">
                  <c:v>50.166666666666664</c:v>
                </c:pt>
                <c:pt idx="602">
                  <c:v>50.25</c:v>
                </c:pt>
                <c:pt idx="603">
                  <c:v>50.333333333333336</c:v>
                </c:pt>
                <c:pt idx="604">
                  <c:v>50.416666666666664</c:v>
                </c:pt>
                <c:pt idx="605">
                  <c:v>50.5</c:v>
                </c:pt>
                <c:pt idx="606">
                  <c:v>50.583333333333336</c:v>
                </c:pt>
                <c:pt idx="607">
                  <c:v>50.666666666666664</c:v>
                </c:pt>
                <c:pt idx="608">
                  <c:v>50.75</c:v>
                </c:pt>
                <c:pt idx="609">
                  <c:v>50.833333333333336</c:v>
                </c:pt>
                <c:pt idx="610">
                  <c:v>50.916666666666664</c:v>
                </c:pt>
                <c:pt idx="611">
                  <c:v>51</c:v>
                </c:pt>
                <c:pt idx="612">
                  <c:v>51.083333333333336</c:v>
                </c:pt>
                <c:pt idx="613">
                  <c:v>51.166666666666664</c:v>
                </c:pt>
                <c:pt idx="614">
                  <c:v>51.25</c:v>
                </c:pt>
                <c:pt idx="615">
                  <c:v>51.333333333333336</c:v>
                </c:pt>
                <c:pt idx="616">
                  <c:v>51.416666666666664</c:v>
                </c:pt>
                <c:pt idx="617">
                  <c:v>51.5</c:v>
                </c:pt>
                <c:pt idx="618">
                  <c:v>51.583333333333336</c:v>
                </c:pt>
                <c:pt idx="619">
                  <c:v>51.666666666666664</c:v>
                </c:pt>
                <c:pt idx="620">
                  <c:v>51.75</c:v>
                </c:pt>
                <c:pt idx="621">
                  <c:v>51.833333333333336</c:v>
                </c:pt>
                <c:pt idx="622">
                  <c:v>51.916666666666664</c:v>
                </c:pt>
                <c:pt idx="623">
                  <c:v>52</c:v>
                </c:pt>
                <c:pt idx="624">
                  <c:v>52.083333333333336</c:v>
                </c:pt>
                <c:pt idx="625">
                  <c:v>52.166666666666664</c:v>
                </c:pt>
                <c:pt idx="626">
                  <c:v>52.25</c:v>
                </c:pt>
                <c:pt idx="627">
                  <c:v>52.333333333333336</c:v>
                </c:pt>
                <c:pt idx="628">
                  <c:v>52.416666666666664</c:v>
                </c:pt>
                <c:pt idx="629">
                  <c:v>52.5</c:v>
                </c:pt>
                <c:pt idx="630">
                  <c:v>52.583333333333336</c:v>
                </c:pt>
                <c:pt idx="631">
                  <c:v>52.666666666666664</c:v>
                </c:pt>
                <c:pt idx="632">
                  <c:v>52.75</c:v>
                </c:pt>
                <c:pt idx="633">
                  <c:v>52.833333333333336</c:v>
                </c:pt>
                <c:pt idx="634">
                  <c:v>52.916666666666664</c:v>
                </c:pt>
                <c:pt idx="635">
                  <c:v>53</c:v>
                </c:pt>
                <c:pt idx="636">
                  <c:v>53.083333333333336</c:v>
                </c:pt>
                <c:pt idx="637">
                  <c:v>53.166666666666664</c:v>
                </c:pt>
                <c:pt idx="638">
                  <c:v>53.25</c:v>
                </c:pt>
                <c:pt idx="639">
                  <c:v>53.333333333333336</c:v>
                </c:pt>
                <c:pt idx="640">
                  <c:v>53.416666666666664</c:v>
                </c:pt>
                <c:pt idx="641">
                  <c:v>53.5</c:v>
                </c:pt>
                <c:pt idx="642">
                  <c:v>53.583333333333336</c:v>
                </c:pt>
                <c:pt idx="643">
                  <c:v>53.666666666666664</c:v>
                </c:pt>
                <c:pt idx="644">
                  <c:v>53.75</c:v>
                </c:pt>
                <c:pt idx="645">
                  <c:v>53.833333333333336</c:v>
                </c:pt>
                <c:pt idx="646">
                  <c:v>53.916666666666664</c:v>
                </c:pt>
                <c:pt idx="647">
                  <c:v>54</c:v>
                </c:pt>
                <c:pt idx="648">
                  <c:v>54.083333333333336</c:v>
                </c:pt>
                <c:pt idx="649">
                  <c:v>54.166666666666664</c:v>
                </c:pt>
                <c:pt idx="650">
                  <c:v>54.25</c:v>
                </c:pt>
                <c:pt idx="651">
                  <c:v>54.333333333333336</c:v>
                </c:pt>
                <c:pt idx="652">
                  <c:v>54.416666666666664</c:v>
                </c:pt>
                <c:pt idx="653">
                  <c:v>54.5</c:v>
                </c:pt>
                <c:pt idx="654">
                  <c:v>54.583333333333336</c:v>
                </c:pt>
                <c:pt idx="655">
                  <c:v>54.666666666666664</c:v>
                </c:pt>
                <c:pt idx="656">
                  <c:v>54.75</c:v>
                </c:pt>
                <c:pt idx="657">
                  <c:v>54.833333333333336</c:v>
                </c:pt>
                <c:pt idx="658">
                  <c:v>54.916666666666664</c:v>
                </c:pt>
                <c:pt idx="659">
                  <c:v>55</c:v>
                </c:pt>
                <c:pt idx="660">
                  <c:v>55.083333333333336</c:v>
                </c:pt>
                <c:pt idx="661">
                  <c:v>55.166666666666664</c:v>
                </c:pt>
                <c:pt idx="662">
                  <c:v>55.25</c:v>
                </c:pt>
                <c:pt idx="663">
                  <c:v>55.333333333333336</c:v>
                </c:pt>
                <c:pt idx="664">
                  <c:v>55.416666666666664</c:v>
                </c:pt>
                <c:pt idx="665">
                  <c:v>55.5</c:v>
                </c:pt>
                <c:pt idx="666">
                  <c:v>55.583333333333336</c:v>
                </c:pt>
                <c:pt idx="667">
                  <c:v>55.666666666666664</c:v>
                </c:pt>
                <c:pt idx="668">
                  <c:v>55.75</c:v>
                </c:pt>
                <c:pt idx="669">
                  <c:v>55.833333333333336</c:v>
                </c:pt>
                <c:pt idx="670">
                  <c:v>55.916666666666664</c:v>
                </c:pt>
                <c:pt idx="671">
                  <c:v>56</c:v>
                </c:pt>
                <c:pt idx="672">
                  <c:v>56.083333333333336</c:v>
                </c:pt>
                <c:pt idx="673">
                  <c:v>56.166666666666664</c:v>
                </c:pt>
                <c:pt idx="674">
                  <c:v>56.25</c:v>
                </c:pt>
                <c:pt idx="675">
                  <c:v>56.333333333333336</c:v>
                </c:pt>
                <c:pt idx="676">
                  <c:v>56.416666666666664</c:v>
                </c:pt>
                <c:pt idx="677">
                  <c:v>56.5</c:v>
                </c:pt>
                <c:pt idx="678">
                  <c:v>56.583333333333336</c:v>
                </c:pt>
                <c:pt idx="679">
                  <c:v>56.666666666666664</c:v>
                </c:pt>
                <c:pt idx="680">
                  <c:v>56.75</c:v>
                </c:pt>
                <c:pt idx="681">
                  <c:v>56.833333333333336</c:v>
                </c:pt>
                <c:pt idx="682">
                  <c:v>56.916666666666664</c:v>
                </c:pt>
                <c:pt idx="683">
                  <c:v>57</c:v>
                </c:pt>
                <c:pt idx="684">
                  <c:v>57.083333333333336</c:v>
                </c:pt>
                <c:pt idx="685">
                  <c:v>57.166666666666664</c:v>
                </c:pt>
                <c:pt idx="686">
                  <c:v>57.25</c:v>
                </c:pt>
                <c:pt idx="687">
                  <c:v>57.333333333333336</c:v>
                </c:pt>
                <c:pt idx="688">
                  <c:v>57.416666666666664</c:v>
                </c:pt>
                <c:pt idx="689">
                  <c:v>57.5</c:v>
                </c:pt>
                <c:pt idx="690">
                  <c:v>57.583333333333336</c:v>
                </c:pt>
                <c:pt idx="691">
                  <c:v>57.666666666666664</c:v>
                </c:pt>
                <c:pt idx="692">
                  <c:v>57.75</c:v>
                </c:pt>
                <c:pt idx="693">
                  <c:v>57.833333333333336</c:v>
                </c:pt>
                <c:pt idx="694">
                  <c:v>57.916666666666664</c:v>
                </c:pt>
                <c:pt idx="695">
                  <c:v>58</c:v>
                </c:pt>
                <c:pt idx="696">
                  <c:v>58.083333333333336</c:v>
                </c:pt>
                <c:pt idx="697">
                  <c:v>58.166666666666664</c:v>
                </c:pt>
                <c:pt idx="698">
                  <c:v>58.25</c:v>
                </c:pt>
                <c:pt idx="699">
                  <c:v>58.333333333333336</c:v>
                </c:pt>
                <c:pt idx="700">
                  <c:v>58.416666666666664</c:v>
                </c:pt>
                <c:pt idx="701">
                  <c:v>58.5</c:v>
                </c:pt>
                <c:pt idx="702">
                  <c:v>58.583333333333336</c:v>
                </c:pt>
                <c:pt idx="703">
                  <c:v>58.666666666666664</c:v>
                </c:pt>
                <c:pt idx="704">
                  <c:v>58.75</c:v>
                </c:pt>
                <c:pt idx="705">
                  <c:v>58.833333333333336</c:v>
                </c:pt>
                <c:pt idx="706">
                  <c:v>58.916666666666664</c:v>
                </c:pt>
                <c:pt idx="707">
                  <c:v>59</c:v>
                </c:pt>
                <c:pt idx="708">
                  <c:v>59.083333333333336</c:v>
                </c:pt>
                <c:pt idx="709">
                  <c:v>59.166666666666664</c:v>
                </c:pt>
                <c:pt idx="710">
                  <c:v>59.25</c:v>
                </c:pt>
                <c:pt idx="711">
                  <c:v>59.333333333333336</c:v>
                </c:pt>
                <c:pt idx="712">
                  <c:v>59.416666666666664</c:v>
                </c:pt>
                <c:pt idx="713">
                  <c:v>59.5</c:v>
                </c:pt>
                <c:pt idx="714">
                  <c:v>59.583333333333336</c:v>
                </c:pt>
                <c:pt idx="715">
                  <c:v>59.666666666666664</c:v>
                </c:pt>
                <c:pt idx="716">
                  <c:v>59.75</c:v>
                </c:pt>
                <c:pt idx="717">
                  <c:v>59.833333333333336</c:v>
                </c:pt>
                <c:pt idx="718">
                  <c:v>59.916666666666664</c:v>
                </c:pt>
                <c:pt idx="719">
                  <c:v>60</c:v>
                </c:pt>
                <c:pt idx="720">
                  <c:v>60.083333333333336</c:v>
                </c:pt>
                <c:pt idx="721">
                  <c:v>60.166666666666664</c:v>
                </c:pt>
                <c:pt idx="722">
                  <c:v>60.25</c:v>
                </c:pt>
                <c:pt idx="723">
                  <c:v>60.333333333333336</c:v>
                </c:pt>
                <c:pt idx="724">
                  <c:v>60.416666666666664</c:v>
                </c:pt>
                <c:pt idx="725">
                  <c:v>60.5</c:v>
                </c:pt>
                <c:pt idx="726">
                  <c:v>60.583333333333336</c:v>
                </c:pt>
                <c:pt idx="727">
                  <c:v>60.666666666666664</c:v>
                </c:pt>
                <c:pt idx="728">
                  <c:v>60.75</c:v>
                </c:pt>
                <c:pt idx="729">
                  <c:v>60.833333333333336</c:v>
                </c:pt>
                <c:pt idx="730">
                  <c:v>60.916666666666664</c:v>
                </c:pt>
                <c:pt idx="731">
                  <c:v>61</c:v>
                </c:pt>
                <c:pt idx="732">
                  <c:v>61.083333333333336</c:v>
                </c:pt>
                <c:pt idx="733">
                  <c:v>61.166666666666664</c:v>
                </c:pt>
                <c:pt idx="734">
                  <c:v>61.25</c:v>
                </c:pt>
                <c:pt idx="735">
                  <c:v>61.333333333333336</c:v>
                </c:pt>
                <c:pt idx="736">
                  <c:v>61.416666666666664</c:v>
                </c:pt>
                <c:pt idx="737">
                  <c:v>61.5</c:v>
                </c:pt>
                <c:pt idx="738">
                  <c:v>61.583333333333336</c:v>
                </c:pt>
                <c:pt idx="739">
                  <c:v>61.666666666666664</c:v>
                </c:pt>
                <c:pt idx="740">
                  <c:v>61.75</c:v>
                </c:pt>
                <c:pt idx="741">
                  <c:v>61.833333333333336</c:v>
                </c:pt>
                <c:pt idx="742">
                  <c:v>61.916666666666664</c:v>
                </c:pt>
                <c:pt idx="743">
                  <c:v>62</c:v>
                </c:pt>
                <c:pt idx="744">
                  <c:v>62.083333333333336</c:v>
                </c:pt>
                <c:pt idx="745">
                  <c:v>62.166666666666664</c:v>
                </c:pt>
                <c:pt idx="746">
                  <c:v>62.25</c:v>
                </c:pt>
                <c:pt idx="747">
                  <c:v>62.333333333333336</c:v>
                </c:pt>
                <c:pt idx="748">
                  <c:v>62.416666666666664</c:v>
                </c:pt>
                <c:pt idx="749">
                  <c:v>62.5</c:v>
                </c:pt>
                <c:pt idx="750">
                  <c:v>62.583333333333336</c:v>
                </c:pt>
                <c:pt idx="751">
                  <c:v>62.666666666666664</c:v>
                </c:pt>
                <c:pt idx="752">
                  <c:v>62.75</c:v>
                </c:pt>
                <c:pt idx="753">
                  <c:v>62.833333333333336</c:v>
                </c:pt>
                <c:pt idx="754">
                  <c:v>62.916666666666664</c:v>
                </c:pt>
                <c:pt idx="755">
                  <c:v>63</c:v>
                </c:pt>
                <c:pt idx="756">
                  <c:v>63.083333333333336</c:v>
                </c:pt>
                <c:pt idx="757">
                  <c:v>63.166666666666664</c:v>
                </c:pt>
                <c:pt idx="758">
                  <c:v>63.25</c:v>
                </c:pt>
                <c:pt idx="759">
                  <c:v>63.333333333333336</c:v>
                </c:pt>
                <c:pt idx="760">
                  <c:v>63.416666666666664</c:v>
                </c:pt>
                <c:pt idx="761">
                  <c:v>63.5</c:v>
                </c:pt>
                <c:pt idx="762">
                  <c:v>63.583333333333336</c:v>
                </c:pt>
                <c:pt idx="763">
                  <c:v>63.666666666666664</c:v>
                </c:pt>
                <c:pt idx="764">
                  <c:v>63.75</c:v>
                </c:pt>
                <c:pt idx="765">
                  <c:v>63.833333333333336</c:v>
                </c:pt>
                <c:pt idx="766">
                  <c:v>63.916666666666664</c:v>
                </c:pt>
                <c:pt idx="767">
                  <c:v>64</c:v>
                </c:pt>
                <c:pt idx="768">
                  <c:v>64.083333333333329</c:v>
                </c:pt>
                <c:pt idx="769">
                  <c:v>64.166666666666671</c:v>
                </c:pt>
                <c:pt idx="770">
                  <c:v>64.25</c:v>
                </c:pt>
                <c:pt idx="771">
                  <c:v>64.333333333333329</c:v>
                </c:pt>
                <c:pt idx="772">
                  <c:v>64.416666666666671</c:v>
                </c:pt>
                <c:pt idx="773">
                  <c:v>64.5</c:v>
                </c:pt>
                <c:pt idx="774">
                  <c:v>64.583333333333329</c:v>
                </c:pt>
                <c:pt idx="775">
                  <c:v>64.666666666666671</c:v>
                </c:pt>
                <c:pt idx="776">
                  <c:v>64.75</c:v>
                </c:pt>
                <c:pt idx="777">
                  <c:v>64.833333333333329</c:v>
                </c:pt>
                <c:pt idx="778">
                  <c:v>64.916666666666671</c:v>
                </c:pt>
                <c:pt idx="779">
                  <c:v>65</c:v>
                </c:pt>
                <c:pt idx="780">
                  <c:v>65.083333333333329</c:v>
                </c:pt>
                <c:pt idx="781">
                  <c:v>65.166666666666671</c:v>
                </c:pt>
                <c:pt idx="782">
                  <c:v>65.25</c:v>
                </c:pt>
                <c:pt idx="783">
                  <c:v>65.333333333333329</c:v>
                </c:pt>
                <c:pt idx="784">
                  <c:v>65.416666666666671</c:v>
                </c:pt>
                <c:pt idx="785">
                  <c:v>65.5</c:v>
                </c:pt>
                <c:pt idx="786">
                  <c:v>65.583333333333329</c:v>
                </c:pt>
                <c:pt idx="787">
                  <c:v>65.666666666666671</c:v>
                </c:pt>
                <c:pt idx="788">
                  <c:v>65.75</c:v>
                </c:pt>
                <c:pt idx="789">
                  <c:v>65.833333333333329</c:v>
                </c:pt>
                <c:pt idx="790">
                  <c:v>65.916666666666671</c:v>
                </c:pt>
                <c:pt idx="791">
                  <c:v>66</c:v>
                </c:pt>
                <c:pt idx="792">
                  <c:v>66.083333333333329</c:v>
                </c:pt>
                <c:pt idx="793">
                  <c:v>66.166666666666671</c:v>
                </c:pt>
                <c:pt idx="794">
                  <c:v>66.25</c:v>
                </c:pt>
                <c:pt idx="795">
                  <c:v>66.333333333333329</c:v>
                </c:pt>
                <c:pt idx="796">
                  <c:v>66.416666666666671</c:v>
                </c:pt>
                <c:pt idx="797">
                  <c:v>66.5</c:v>
                </c:pt>
                <c:pt idx="798">
                  <c:v>66.583333333333329</c:v>
                </c:pt>
                <c:pt idx="799">
                  <c:v>66.666666666666671</c:v>
                </c:pt>
                <c:pt idx="800">
                  <c:v>66.75</c:v>
                </c:pt>
                <c:pt idx="801">
                  <c:v>66.833333333333329</c:v>
                </c:pt>
                <c:pt idx="802">
                  <c:v>66.916666666666671</c:v>
                </c:pt>
                <c:pt idx="803">
                  <c:v>67</c:v>
                </c:pt>
                <c:pt idx="804">
                  <c:v>67.083333333333329</c:v>
                </c:pt>
                <c:pt idx="805">
                  <c:v>67.166666666666671</c:v>
                </c:pt>
                <c:pt idx="806">
                  <c:v>67.25</c:v>
                </c:pt>
                <c:pt idx="807">
                  <c:v>67.333333333333329</c:v>
                </c:pt>
                <c:pt idx="808">
                  <c:v>67.416666666666671</c:v>
                </c:pt>
                <c:pt idx="809">
                  <c:v>67.5</c:v>
                </c:pt>
                <c:pt idx="810">
                  <c:v>67.583333333333329</c:v>
                </c:pt>
                <c:pt idx="811">
                  <c:v>67.666666666666671</c:v>
                </c:pt>
                <c:pt idx="812">
                  <c:v>67.75</c:v>
                </c:pt>
                <c:pt idx="813">
                  <c:v>67.833333333333329</c:v>
                </c:pt>
                <c:pt idx="814">
                  <c:v>67.916666666666671</c:v>
                </c:pt>
                <c:pt idx="815">
                  <c:v>68</c:v>
                </c:pt>
                <c:pt idx="816">
                  <c:v>68.083333333333329</c:v>
                </c:pt>
                <c:pt idx="817">
                  <c:v>68.166666666666671</c:v>
                </c:pt>
                <c:pt idx="818">
                  <c:v>68.25</c:v>
                </c:pt>
                <c:pt idx="819">
                  <c:v>68.333333333333329</c:v>
                </c:pt>
                <c:pt idx="820">
                  <c:v>68.416666666666671</c:v>
                </c:pt>
                <c:pt idx="821">
                  <c:v>68.5</c:v>
                </c:pt>
                <c:pt idx="822">
                  <c:v>68.583333333333329</c:v>
                </c:pt>
                <c:pt idx="823">
                  <c:v>68.666666666666671</c:v>
                </c:pt>
                <c:pt idx="824">
                  <c:v>68.75</c:v>
                </c:pt>
                <c:pt idx="825">
                  <c:v>68.833333333333329</c:v>
                </c:pt>
                <c:pt idx="826">
                  <c:v>68.916666666666671</c:v>
                </c:pt>
                <c:pt idx="827">
                  <c:v>69</c:v>
                </c:pt>
                <c:pt idx="828">
                  <c:v>69.083333333333329</c:v>
                </c:pt>
                <c:pt idx="829">
                  <c:v>69.166666666666671</c:v>
                </c:pt>
                <c:pt idx="830">
                  <c:v>69.25</c:v>
                </c:pt>
                <c:pt idx="831">
                  <c:v>69.333333333333329</c:v>
                </c:pt>
                <c:pt idx="832">
                  <c:v>69.416666666666671</c:v>
                </c:pt>
                <c:pt idx="833">
                  <c:v>69.5</c:v>
                </c:pt>
                <c:pt idx="834">
                  <c:v>69.583333333333329</c:v>
                </c:pt>
                <c:pt idx="835">
                  <c:v>69.666666666666671</c:v>
                </c:pt>
                <c:pt idx="836">
                  <c:v>69.75</c:v>
                </c:pt>
                <c:pt idx="837">
                  <c:v>69.833333333333329</c:v>
                </c:pt>
                <c:pt idx="838">
                  <c:v>69.916666666666671</c:v>
                </c:pt>
                <c:pt idx="839">
                  <c:v>70</c:v>
                </c:pt>
                <c:pt idx="840">
                  <c:v>70.083333333333329</c:v>
                </c:pt>
                <c:pt idx="841">
                  <c:v>70.166666666666671</c:v>
                </c:pt>
                <c:pt idx="842">
                  <c:v>70.25</c:v>
                </c:pt>
                <c:pt idx="843">
                  <c:v>70.333333333333329</c:v>
                </c:pt>
                <c:pt idx="844">
                  <c:v>70.416666666666671</c:v>
                </c:pt>
                <c:pt idx="845">
                  <c:v>70.5</c:v>
                </c:pt>
                <c:pt idx="846">
                  <c:v>70.583333333333329</c:v>
                </c:pt>
                <c:pt idx="847">
                  <c:v>70.666666666666671</c:v>
                </c:pt>
                <c:pt idx="848">
                  <c:v>70.75</c:v>
                </c:pt>
                <c:pt idx="849">
                  <c:v>70.833333333333329</c:v>
                </c:pt>
                <c:pt idx="850">
                  <c:v>70.916666666666671</c:v>
                </c:pt>
                <c:pt idx="851">
                  <c:v>71</c:v>
                </c:pt>
                <c:pt idx="852">
                  <c:v>71.083333333333329</c:v>
                </c:pt>
                <c:pt idx="853">
                  <c:v>71.166666666666671</c:v>
                </c:pt>
                <c:pt idx="854">
                  <c:v>71.25</c:v>
                </c:pt>
                <c:pt idx="855">
                  <c:v>71.333333333333329</c:v>
                </c:pt>
                <c:pt idx="856">
                  <c:v>71.416666666666671</c:v>
                </c:pt>
                <c:pt idx="857">
                  <c:v>71.5</c:v>
                </c:pt>
                <c:pt idx="858">
                  <c:v>71.583333333333329</c:v>
                </c:pt>
                <c:pt idx="859">
                  <c:v>71.666666666666671</c:v>
                </c:pt>
                <c:pt idx="860">
                  <c:v>71.75</c:v>
                </c:pt>
                <c:pt idx="861">
                  <c:v>71.833333333333329</c:v>
                </c:pt>
                <c:pt idx="862">
                  <c:v>71.916666666666671</c:v>
                </c:pt>
                <c:pt idx="863">
                  <c:v>72</c:v>
                </c:pt>
                <c:pt idx="864">
                  <c:v>72.083333333333329</c:v>
                </c:pt>
                <c:pt idx="865">
                  <c:v>72.166666666666671</c:v>
                </c:pt>
                <c:pt idx="866">
                  <c:v>72.25</c:v>
                </c:pt>
                <c:pt idx="867">
                  <c:v>72.333333333333329</c:v>
                </c:pt>
                <c:pt idx="868">
                  <c:v>72.416666666666671</c:v>
                </c:pt>
                <c:pt idx="869">
                  <c:v>72.5</c:v>
                </c:pt>
                <c:pt idx="870">
                  <c:v>72.583333333333329</c:v>
                </c:pt>
                <c:pt idx="871">
                  <c:v>72.666666666666671</c:v>
                </c:pt>
                <c:pt idx="872">
                  <c:v>72.75</c:v>
                </c:pt>
                <c:pt idx="873">
                  <c:v>72.833333333333329</c:v>
                </c:pt>
                <c:pt idx="874">
                  <c:v>72.916666666666671</c:v>
                </c:pt>
                <c:pt idx="875">
                  <c:v>73</c:v>
                </c:pt>
                <c:pt idx="876">
                  <c:v>73.083333333333329</c:v>
                </c:pt>
                <c:pt idx="877">
                  <c:v>73.166666666666671</c:v>
                </c:pt>
                <c:pt idx="878">
                  <c:v>73.25</c:v>
                </c:pt>
                <c:pt idx="879">
                  <c:v>73.333333333333329</c:v>
                </c:pt>
                <c:pt idx="880">
                  <c:v>73.416666666666671</c:v>
                </c:pt>
                <c:pt idx="881">
                  <c:v>73.5</c:v>
                </c:pt>
                <c:pt idx="882">
                  <c:v>73.583333333333329</c:v>
                </c:pt>
                <c:pt idx="883">
                  <c:v>73.666666666666671</c:v>
                </c:pt>
                <c:pt idx="884">
                  <c:v>73.75</c:v>
                </c:pt>
                <c:pt idx="885">
                  <c:v>73.833333333333329</c:v>
                </c:pt>
                <c:pt idx="886">
                  <c:v>73.916666666666671</c:v>
                </c:pt>
                <c:pt idx="887">
                  <c:v>74</c:v>
                </c:pt>
                <c:pt idx="888">
                  <c:v>74.083333333333329</c:v>
                </c:pt>
                <c:pt idx="889">
                  <c:v>74.166666666666671</c:v>
                </c:pt>
                <c:pt idx="890">
                  <c:v>74.25</c:v>
                </c:pt>
                <c:pt idx="891">
                  <c:v>74.333333333333329</c:v>
                </c:pt>
                <c:pt idx="892">
                  <c:v>74.416666666666671</c:v>
                </c:pt>
                <c:pt idx="893">
                  <c:v>74.5</c:v>
                </c:pt>
                <c:pt idx="894">
                  <c:v>74.583333333333329</c:v>
                </c:pt>
                <c:pt idx="895">
                  <c:v>74.666666666666671</c:v>
                </c:pt>
                <c:pt idx="896">
                  <c:v>74.75</c:v>
                </c:pt>
                <c:pt idx="897">
                  <c:v>74.833333333333329</c:v>
                </c:pt>
                <c:pt idx="898">
                  <c:v>74.916666666666671</c:v>
                </c:pt>
                <c:pt idx="899">
                  <c:v>75</c:v>
                </c:pt>
                <c:pt idx="900">
                  <c:v>75.083333333333329</c:v>
                </c:pt>
                <c:pt idx="901">
                  <c:v>75.166666666666671</c:v>
                </c:pt>
                <c:pt idx="902">
                  <c:v>75.25</c:v>
                </c:pt>
                <c:pt idx="903">
                  <c:v>75.333333333333329</c:v>
                </c:pt>
                <c:pt idx="904">
                  <c:v>75.416666666666671</c:v>
                </c:pt>
                <c:pt idx="905">
                  <c:v>75.5</c:v>
                </c:pt>
                <c:pt idx="906">
                  <c:v>75.583333333333329</c:v>
                </c:pt>
                <c:pt idx="907">
                  <c:v>75.666666666666671</c:v>
                </c:pt>
                <c:pt idx="908">
                  <c:v>75.75</c:v>
                </c:pt>
                <c:pt idx="909">
                  <c:v>75.833333333333329</c:v>
                </c:pt>
                <c:pt idx="910">
                  <c:v>75.916666666666671</c:v>
                </c:pt>
                <c:pt idx="911">
                  <c:v>76</c:v>
                </c:pt>
                <c:pt idx="912">
                  <c:v>76.083333333333329</c:v>
                </c:pt>
                <c:pt idx="913">
                  <c:v>76.166666666666671</c:v>
                </c:pt>
                <c:pt idx="914">
                  <c:v>76.25</c:v>
                </c:pt>
                <c:pt idx="915">
                  <c:v>76.333333333333329</c:v>
                </c:pt>
                <c:pt idx="916">
                  <c:v>76.416666666666671</c:v>
                </c:pt>
                <c:pt idx="917">
                  <c:v>76.5</c:v>
                </c:pt>
                <c:pt idx="918">
                  <c:v>76.583333333333329</c:v>
                </c:pt>
                <c:pt idx="919">
                  <c:v>76.666666666666671</c:v>
                </c:pt>
                <c:pt idx="920">
                  <c:v>76.75</c:v>
                </c:pt>
                <c:pt idx="921">
                  <c:v>76.833333333333329</c:v>
                </c:pt>
                <c:pt idx="922">
                  <c:v>76.916666666666671</c:v>
                </c:pt>
                <c:pt idx="923">
                  <c:v>77</c:v>
                </c:pt>
                <c:pt idx="924">
                  <c:v>77.083333333333329</c:v>
                </c:pt>
                <c:pt idx="925">
                  <c:v>77.166666666666671</c:v>
                </c:pt>
                <c:pt idx="926">
                  <c:v>77.25</c:v>
                </c:pt>
                <c:pt idx="927">
                  <c:v>77.333333333333329</c:v>
                </c:pt>
                <c:pt idx="928">
                  <c:v>77.416666666666671</c:v>
                </c:pt>
                <c:pt idx="929">
                  <c:v>77.5</c:v>
                </c:pt>
                <c:pt idx="930">
                  <c:v>77.583333333333329</c:v>
                </c:pt>
                <c:pt idx="931">
                  <c:v>77.666666666666671</c:v>
                </c:pt>
                <c:pt idx="932">
                  <c:v>77.75</c:v>
                </c:pt>
                <c:pt idx="933">
                  <c:v>77.833333333333329</c:v>
                </c:pt>
                <c:pt idx="934">
                  <c:v>77.916666666666671</c:v>
                </c:pt>
                <c:pt idx="935">
                  <c:v>78</c:v>
                </c:pt>
                <c:pt idx="936">
                  <c:v>78.083333333333329</c:v>
                </c:pt>
                <c:pt idx="937">
                  <c:v>78.166666666666671</c:v>
                </c:pt>
                <c:pt idx="938">
                  <c:v>78.25</c:v>
                </c:pt>
                <c:pt idx="939">
                  <c:v>78.333333333333329</c:v>
                </c:pt>
                <c:pt idx="940">
                  <c:v>78.416666666666671</c:v>
                </c:pt>
                <c:pt idx="941">
                  <c:v>78.5</c:v>
                </c:pt>
                <c:pt idx="942">
                  <c:v>78.583333333333329</c:v>
                </c:pt>
                <c:pt idx="943">
                  <c:v>78.666666666666671</c:v>
                </c:pt>
                <c:pt idx="944">
                  <c:v>78.75</c:v>
                </c:pt>
                <c:pt idx="945">
                  <c:v>78.833333333333329</c:v>
                </c:pt>
                <c:pt idx="946">
                  <c:v>78.916666666666671</c:v>
                </c:pt>
                <c:pt idx="947">
                  <c:v>79</c:v>
                </c:pt>
                <c:pt idx="948">
                  <c:v>79.083333333333329</c:v>
                </c:pt>
                <c:pt idx="949">
                  <c:v>79.166666666666671</c:v>
                </c:pt>
                <c:pt idx="950">
                  <c:v>79.25</c:v>
                </c:pt>
                <c:pt idx="951">
                  <c:v>79.333333333333329</c:v>
                </c:pt>
                <c:pt idx="952">
                  <c:v>79.416666666666671</c:v>
                </c:pt>
                <c:pt idx="953">
                  <c:v>79.5</c:v>
                </c:pt>
                <c:pt idx="954">
                  <c:v>79.583333333333329</c:v>
                </c:pt>
                <c:pt idx="955">
                  <c:v>79.666666666666671</c:v>
                </c:pt>
                <c:pt idx="956">
                  <c:v>79.75</c:v>
                </c:pt>
                <c:pt idx="957">
                  <c:v>79.833333333333329</c:v>
                </c:pt>
                <c:pt idx="958">
                  <c:v>79.916666666666671</c:v>
                </c:pt>
                <c:pt idx="959">
                  <c:v>80</c:v>
                </c:pt>
                <c:pt idx="960">
                  <c:v>80.083333333333329</c:v>
                </c:pt>
                <c:pt idx="961">
                  <c:v>80.166666666666671</c:v>
                </c:pt>
                <c:pt idx="962">
                  <c:v>80.25</c:v>
                </c:pt>
                <c:pt idx="963">
                  <c:v>80.333333333333329</c:v>
                </c:pt>
                <c:pt idx="964">
                  <c:v>80.416666666666671</c:v>
                </c:pt>
                <c:pt idx="965">
                  <c:v>80.5</c:v>
                </c:pt>
                <c:pt idx="966">
                  <c:v>80.583333333333329</c:v>
                </c:pt>
                <c:pt idx="967">
                  <c:v>80.666666666666671</c:v>
                </c:pt>
                <c:pt idx="968">
                  <c:v>80.75</c:v>
                </c:pt>
                <c:pt idx="969">
                  <c:v>80.833333333333329</c:v>
                </c:pt>
                <c:pt idx="970">
                  <c:v>80.916666666666671</c:v>
                </c:pt>
                <c:pt idx="971">
                  <c:v>81</c:v>
                </c:pt>
                <c:pt idx="972">
                  <c:v>81.083333333333329</c:v>
                </c:pt>
                <c:pt idx="973">
                  <c:v>81.166666666666671</c:v>
                </c:pt>
                <c:pt idx="974">
                  <c:v>81.25</c:v>
                </c:pt>
                <c:pt idx="975">
                  <c:v>81.333333333333329</c:v>
                </c:pt>
                <c:pt idx="976">
                  <c:v>81.416666666666671</c:v>
                </c:pt>
                <c:pt idx="977">
                  <c:v>81.5</c:v>
                </c:pt>
                <c:pt idx="978">
                  <c:v>81.583333333333329</c:v>
                </c:pt>
                <c:pt idx="979">
                  <c:v>81.666666666666671</c:v>
                </c:pt>
                <c:pt idx="980">
                  <c:v>81.75</c:v>
                </c:pt>
                <c:pt idx="981">
                  <c:v>81.833333333333329</c:v>
                </c:pt>
                <c:pt idx="982">
                  <c:v>81.916666666666671</c:v>
                </c:pt>
                <c:pt idx="983">
                  <c:v>82</c:v>
                </c:pt>
                <c:pt idx="984">
                  <c:v>82.083333333333329</c:v>
                </c:pt>
                <c:pt idx="985">
                  <c:v>82.166666666666671</c:v>
                </c:pt>
                <c:pt idx="986">
                  <c:v>82.25</c:v>
                </c:pt>
                <c:pt idx="987">
                  <c:v>82.333333333333329</c:v>
                </c:pt>
                <c:pt idx="988">
                  <c:v>82.416666666666671</c:v>
                </c:pt>
                <c:pt idx="989">
                  <c:v>82.5</c:v>
                </c:pt>
                <c:pt idx="990">
                  <c:v>82.583333333333329</c:v>
                </c:pt>
                <c:pt idx="991">
                  <c:v>82.666666666666671</c:v>
                </c:pt>
                <c:pt idx="992">
                  <c:v>82.75</c:v>
                </c:pt>
                <c:pt idx="993">
                  <c:v>82.833333333333329</c:v>
                </c:pt>
                <c:pt idx="994">
                  <c:v>82.916666666666671</c:v>
                </c:pt>
                <c:pt idx="995">
                  <c:v>83</c:v>
                </c:pt>
                <c:pt idx="996">
                  <c:v>83.083333333333329</c:v>
                </c:pt>
                <c:pt idx="997">
                  <c:v>83.166666666666671</c:v>
                </c:pt>
                <c:pt idx="998">
                  <c:v>83.25</c:v>
                </c:pt>
                <c:pt idx="999">
                  <c:v>83.333333333333329</c:v>
                </c:pt>
                <c:pt idx="1000">
                  <c:v>83.416666666666671</c:v>
                </c:pt>
                <c:pt idx="1001">
                  <c:v>83.5</c:v>
                </c:pt>
                <c:pt idx="1002">
                  <c:v>83.583333333333329</c:v>
                </c:pt>
                <c:pt idx="1003">
                  <c:v>83.666666666666671</c:v>
                </c:pt>
                <c:pt idx="1004">
                  <c:v>83.75</c:v>
                </c:pt>
                <c:pt idx="1005">
                  <c:v>83.833333333333329</c:v>
                </c:pt>
                <c:pt idx="1006">
                  <c:v>83.916666666666671</c:v>
                </c:pt>
                <c:pt idx="1007">
                  <c:v>84</c:v>
                </c:pt>
                <c:pt idx="1008">
                  <c:v>84.083333333333329</c:v>
                </c:pt>
                <c:pt idx="1009">
                  <c:v>84.166666666666671</c:v>
                </c:pt>
                <c:pt idx="1010">
                  <c:v>84.25</c:v>
                </c:pt>
                <c:pt idx="1011">
                  <c:v>84.333333333333329</c:v>
                </c:pt>
                <c:pt idx="1012">
                  <c:v>84.416666666666671</c:v>
                </c:pt>
                <c:pt idx="1013">
                  <c:v>84.5</c:v>
                </c:pt>
                <c:pt idx="1014">
                  <c:v>84.583333333333329</c:v>
                </c:pt>
                <c:pt idx="1015">
                  <c:v>84.666666666666671</c:v>
                </c:pt>
                <c:pt idx="1016">
                  <c:v>84.75</c:v>
                </c:pt>
                <c:pt idx="1017">
                  <c:v>84.833333333333329</c:v>
                </c:pt>
                <c:pt idx="1018">
                  <c:v>84.916666666666671</c:v>
                </c:pt>
                <c:pt idx="1019">
                  <c:v>85</c:v>
                </c:pt>
                <c:pt idx="1020">
                  <c:v>85.083333333333329</c:v>
                </c:pt>
                <c:pt idx="1021">
                  <c:v>85.166666666666671</c:v>
                </c:pt>
                <c:pt idx="1022">
                  <c:v>85.25</c:v>
                </c:pt>
                <c:pt idx="1023">
                  <c:v>85.333333333333329</c:v>
                </c:pt>
                <c:pt idx="1024">
                  <c:v>85.416666666666671</c:v>
                </c:pt>
                <c:pt idx="1025">
                  <c:v>85.5</c:v>
                </c:pt>
                <c:pt idx="1026">
                  <c:v>85.583333333333329</c:v>
                </c:pt>
                <c:pt idx="1027">
                  <c:v>85.666666666666671</c:v>
                </c:pt>
                <c:pt idx="1028">
                  <c:v>85.75</c:v>
                </c:pt>
                <c:pt idx="1029">
                  <c:v>85.833333333333329</c:v>
                </c:pt>
                <c:pt idx="1030">
                  <c:v>85.916666666666671</c:v>
                </c:pt>
                <c:pt idx="1031">
                  <c:v>86</c:v>
                </c:pt>
                <c:pt idx="1032">
                  <c:v>86.083333333333329</c:v>
                </c:pt>
                <c:pt idx="1033">
                  <c:v>86.166666666666671</c:v>
                </c:pt>
                <c:pt idx="1034">
                  <c:v>86.25</c:v>
                </c:pt>
                <c:pt idx="1035">
                  <c:v>86.333333333333329</c:v>
                </c:pt>
                <c:pt idx="1036">
                  <c:v>86.416666666666671</c:v>
                </c:pt>
                <c:pt idx="1037">
                  <c:v>86.5</c:v>
                </c:pt>
                <c:pt idx="1038">
                  <c:v>86.583333333333329</c:v>
                </c:pt>
                <c:pt idx="1039">
                  <c:v>86.666666666666671</c:v>
                </c:pt>
                <c:pt idx="1040">
                  <c:v>86.75</c:v>
                </c:pt>
                <c:pt idx="1041">
                  <c:v>86.833333333333329</c:v>
                </c:pt>
                <c:pt idx="1042">
                  <c:v>86.916666666666671</c:v>
                </c:pt>
                <c:pt idx="1043">
                  <c:v>87</c:v>
                </c:pt>
                <c:pt idx="1044">
                  <c:v>87.083333333333329</c:v>
                </c:pt>
                <c:pt idx="1045">
                  <c:v>87.166666666666671</c:v>
                </c:pt>
                <c:pt idx="1046">
                  <c:v>87.25</c:v>
                </c:pt>
                <c:pt idx="1047">
                  <c:v>87.333333333333329</c:v>
                </c:pt>
                <c:pt idx="1048">
                  <c:v>87.416666666666671</c:v>
                </c:pt>
                <c:pt idx="1049">
                  <c:v>87.5</c:v>
                </c:pt>
                <c:pt idx="1050">
                  <c:v>87.583333333333329</c:v>
                </c:pt>
                <c:pt idx="1051">
                  <c:v>87.666666666666671</c:v>
                </c:pt>
                <c:pt idx="1052">
                  <c:v>87.75</c:v>
                </c:pt>
                <c:pt idx="1053">
                  <c:v>87.833333333333329</c:v>
                </c:pt>
                <c:pt idx="1054">
                  <c:v>87.916666666666671</c:v>
                </c:pt>
                <c:pt idx="1055">
                  <c:v>88</c:v>
                </c:pt>
                <c:pt idx="1056">
                  <c:v>88.083333333333329</c:v>
                </c:pt>
                <c:pt idx="1057">
                  <c:v>88.166666666666671</c:v>
                </c:pt>
                <c:pt idx="1058">
                  <c:v>88.25</c:v>
                </c:pt>
                <c:pt idx="1059">
                  <c:v>88.333333333333329</c:v>
                </c:pt>
                <c:pt idx="1060">
                  <c:v>88.416666666666671</c:v>
                </c:pt>
                <c:pt idx="1061">
                  <c:v>88.5</c:v>
                </c:pt>
                <c:pt idx="1062">
                  <c:v>88.583333333333329</c:v>
                </c:pt>
                <c:pt idx="1063">
                  <c:v>88.666666666666671</c:v>
                </c:pt>
                <c:pt idx="1064">
                  <c:v>88.75</c:v>
                </c:pt>
                <c:pt idx="1065">
                  <c:v>88.833333333333329</c:v>
                </c:pt>
                <c:pt idx="1066">
                  <c:v>88.916666666666671</c:v>
                </c:pt>
                <c:pt idx="1067">
                  <c:v>89</c:v>
                </c:pt>
                <c:pt idx="1068">
                  <c:v>89.083333333333329</c:v>
                </c:pt>
                <c:pt idx="1069">
                  <c:v>89.166666666666671</c:v>
                </c:pt>
                <c:pt idx="1070">
                  <c:v>89.25</c:v>
                </c:pt>
                <c:pt idx="1071">
                  <c:v>89.333333333333329</c:v>
                </c:pt>
                <c:pt idx="1072">
                  <c:v>89.416666666666671</c:v>
                </c:pt>
                <c:pt idx="1073">
                  <c:v>89.5</c:v>
                </c:pt>
                <c:pt idx="1074">
                  <c:v>89.583333333333329</c:v>
                </c:pt>
                <c:pt idx="1075">
                  <c:v>89.666666666666671</c:v>
                </c:pt>
                <c:pt idx="1076">
                  <c:v>89.75</c:v>
                </c:pt>
                <c:pt idx="1077">
                  <c:v>89.833333333333329</c:v>
                </c:pt>
                <c:pt idx="1078">
                  <c:v>89.916666666666671</c:v>
                </c:pt>
                <c:pt idx="1079">
                  <c:v>90</c:v>
                </c:pt>
                <c:pt idx="1080">
                  <c:v>90.083333333333329</c:v>
                </c:pt>
                <c:pt idx="1081">
                  <c:v>90.166666666666671</c:v>
                </c:pt>
                <c:pt idx="1082">
                  <c:v>90.25</c:v>
                </c:pt>
                <c:pt idx="1083">
                  <c:v>90.333333333333329</c:v>
                </c:pt>
                <c:pt idx="1084">
                  <c:v>90.416666666666671</c:v>
                </c:pt>
                <c:pt idx="1085">
                  <c:v>90.5</c:v>
                </c:pt>
                <c:pt idx="1086">
                  <c:v>90.583333333333329</c:v>
                </c:pt>
                <c:pt idx="1087">
                  <c:v>90.666666666666671</c:v>
                </c:pt>
                <c:pt idx="1088">
                  <c:v>90.75</c:v>
                </c:pt>
                <c:pt idx="1089">
                  <c:v>90.833333333333329</c:v>
                </c:pt>
                <c:pt idx="1090">
                  <c:v>90.916666666666671</c:v>
                </c:pt>
                <c:pt idx="1091">
                  <c:v>91</c:v>
                </c:pt>
                <c:pt idx="1092">
                  <c:v>91.083333333333329</c:v>
                </c:pt>
                <c:pt idx="1093">
                  <c:v>91.166666666666671</c:v>
                </c:pt>
                <c:pt idx="1094">
                  <c:v>91.25</c:v>
                </c:pt>
                <c:pt idx="1095">
                  <c:v>91.333333333333329</c:v>
                </c:pt>
                <c:pt idx="1096">
                  <c:v>91.416666666666671</c:v>
                </c:pt>
                <c:pt idx="1097">
                  <c:v>91.5</c:v>
                </c:pt>
                <c:pt idx="1098">
                  <c:v>91.583333333333329</c:v>
                </c:pt>
                <c:pt idx="1099">
                  <c:v>91.666666666666671</c:v>
                </c:pt>
                <c:pt idx="1100">
                  <c:v>91.75</c:v>
                </c:pt>
                <c:pt idx="1101">
                  <c:v>91.833333333333329</c:v>
                </c:pt>
                <c:pt idx="1102">
                  <c:v>91.916666666666671</c:v>
                </c:pt>
                <c:pt idx="1103">
                  <c:v>92</c:v>
                </c:pt>
                <c:pt idx="1104">
                  <c:v>92.083333333333329</c:v>
                </c:pt>
                <c:pt idx="1105">
                  <c:v>92.166666666666671</c:v>
                </c:pt>
                <c:pt idx="1106">
                  <c:v>92.25</c:v>
                </c:pt>
                <c:pt idx="1107">
                  <c:v>92.333333333333329</c:v>
                </c:pt>
                <c:pt idx="1108">
                  <c:v>92.416666666666671</c:v>
                </c:pt>
                <c:pt idx="1109">
                  <c:v>92.5</c:v>
                </c:pt>
                <c:pt idx="1110">
                  <c:v>92.583333333333329</c:v>
                </c:pt>
                <c:pt idx="1111">
                  <c:v>92.666666666666671</c:v>
                </c:pt>
                <c:pt idx="1112">
                  <c:v>92.75</c:v>
                </c:pt>
                <c:pt idx="1113">
                  <c:v>92.833333333333329</c:v>
                </c:pt>
                <c:pt idx="1114">
                  <c:v>92.916666666666671</c:v>
                </c:pt>
                <c:pt idx="1115">
                  <c:v>93</c:v>
                </c:pt>
                <c:pt idx="1116">
                  <c:v>93.083333333333329</c:v>
                </c:pt>
                <c:pt idx="1117">
                  <c:v>93.166666666666671</c:v>
                </c:pt>
                <c:pt idx="1118">
                  <c:v>93.25</c:v>
                </c:pt>
                <c:pt idx="1119">
                  <c:v>93.333333333333329</c:v>
                </c:pt>
                <c:pt idx="1120">
                  <c:v>93.416666666666671</c:v>
                </c:pt>
                <c:pt idx="1121">
                  <c:v>93.5</c:v>
                </c:pt>
                <c:pt idx="1122">
                  <c:v>93.583333333333329</c:v>
                </c:pt>
                <c:pt idx="1123">
                  <c:v>93.666666666666671</c:v>
                </c:pt>
                <c:pt idx="1124">
                  <c:v>93.75</c:v>
                </c:pt>
                <c:pt idx="1125">
                  <c:v>93.833333333333329</c:v>
                </c:pt>
                <c:pt idx="1126">
                  <c:v>93.916666666666671</c:v>
                </c:pt>
                <c:pt idx="1127">
                  <c:v>94</c:v>
                </c:pt>
                <c:pt idx="1128">
                  <c:v>94.083333333333329</c:v>
                </c:pt>
                <c:pt idx="1129">
                  <c:v>94.166666666666671</c:v>
                </c:pt>
                <c:pt idx="1130">
                  <c:v>94.25</c:v>
                </c:pt>
                <c:pt idx="1131">
                  <c:v>94.333333333333329</c:v>
                </c:pt>
                <c:pt idx="1132">
                  <c:v>94.416666666666671</c:v>
                </c:pt>
                <c:pt idx="1133">
                  <c:v>94.5</c:v>
                </c:pt>
                <c:pt idx="1134">
                  <c:v>94.583333333333329</c:v>
                </c:pt>
                <c:pt idx="1135">
                  <c:v>94.666666666666671</c:v>
                </c:pt>
                <c:pt idx="1136">
                  <c:v>94.75</c:v>
                </c:pt>
                <c:pt idx="1137">
                  <c:v>94.833333333333329</c:v>
                </c:pt>
                <c:pt idx="1138">
                  <c:v>94.916666666666671</c:v>
                </c:pt>
                <c:pt idx="1139">
                  <c:v>95</c:v>
                </c:pt>
                <c:pt idx="1140">
                  <c:v>95.083333333333329</c:v>
                </c:pt>
                <c:pt idx="1141">
                  <c:v>95.166666666666671</c:v>
                </c:pt>
                <c:pt idx="1142">
                  <c:v>95.25</c:v>
                </c:pt>
                <c:pt idx="1143">
                  <c:v>95.333333333333329</c:v>
                </c:pt>
                <c:pt idx="1144">
                  <c:v>95.416666666666671</c:v>
                </c:pt>
                <c:pt idx="1145">
                  <c:v>95.5</c:v>
                </c:pt>
                <c:pt idx="1146">
                  <c:v>95.583333333333329</c:v>
                </c:pt>
                <c:pt idx="1147">
                  <c:v>95.666666666666671</c:v>
                </c:pt>
                <c:pt idx="1148">
                  <c:v>95.75</c:v>
                </c:pt>
                <c:pt idx="1149">
                  <c:v>95.833333333333329</c:v>
                </c:pt>
                <c:pt idx="1150">
                  <c:v>95.916666666666671</c:v>
                </c:pt>
                <c:pt idx="1151">
                  <c:v>96</c:v>
                </c:pt>
                <c:pt idx="1152">
                  <c:v>96.083333333333329</c:v>
                </c:pt>
                <c:pt idx="1153">
                  <c:v>96.166666666666671</c:v>
                </c:pt>
                <c:pt idx="1154">
                  <c:v>96.25</c:v>
                </c:pt>
                <c:pt idx="1155">
                  <c:v>96.333333333333329</c:v>
                </c:pt>
                <c:pt idx="1156">
                  <c:v>96.416666666666671</c:v>
                </c:pt>
                <c:pt idx="1157">
                  <c:v>96.5</c:v>
                </c:pt>
                <c:pt idx="1158">
                  <c:v>96.583333333333329</c:v>
                </c:pt>
                <c:pt idx="1159">
                  <c:v>96.666666666666671</c:v>
                </c:pt>
                <c:pt idx="1160">
                  <c:v>96.75</c:v>
                </c:pt>
                <c:pt idx="1161">
                  <c:v>96.833333333333329</c:v>
                </c:pt>
                <c:pt idx="1162">
                  <c:v>96.916666666666671</c:v>
                </c:pt>
                <c:pt idx="1163">
                  <c:v>97</c:v>
                </c:pt>
                <c:pt idx="1164">
                  <c:v>97.083333333333329</c:v>
                </c:pt>
                <c:pt idx="1165">
                  <c:v>97.166666666666671</c:v>
                </c:pt>
                <c:pt idx="1166">
                  <c:v>97.25</c:v>
                </c:pt>
                <c:pt idx="1167">
                  <c:v>97.333333333333329</c:v>
                </c:pt>
                <c:pt idx="1168">
                  <c:v>97.416666666666671</c:v>
                </c:pt>
                <c:pt idx="1169">
                  <c:v>97.5</c:v>
                </c:pt>
                <c:pt idx="1170">
                  <c:v>97.583333333333329</c:v>
                </c:pt>
                <c:pt idx="1171">
                  <c:v>97.666666666666671</c:v>
                </c:pt>
                <c:pt idx="1172">
                  <c:v>97.75</c:v>
                </c:pt>
                <c:pt idx="1173">
                  <c:v>97.833333333333329</c:v>
                </c:pt>
                <c:pt idx="1174">
                  <c:v>97.916666666666671</c:v>
                </c:pt>
                <c:pt idx="1175">
                  <c:v>98</c:v>
                </c:pt>
                <c:pt idx="1176">
                  <c:v>98.083333333333329</c:v>
                </c:pt>
                <c:pt idx="1177">
                  <c:v>98.166666666666671</c:v>
                </c:pt>
                <c:pt idx="1178">
                  <c:v>98.25</c:v>
                </c:pt>
                <c:pt idx="1179">
                  <c:v>98.333333333333329</c:v>
                </c:pt>
                <c:pt idx="1180">
                  <c:v>98.416666666666671</c:v>
                </c:pt>
                <c:pt idx="1181">
                  <c:v>98.5</c:v>
                </c:pt>
                <c:pt idx="1182">
                  <c:v>98.583333333333329</c:v>
                </c:pt>
                <c:pt idx="1183">
                  <c:v>98.666666666666671</c:v>
                </c:pt>
                <c:pt idx="1184">
                  <c:v>98.75</c:v>
                </c:pt>
                <c:pt idx="1185">
                  <c:v>98.833333333333329</c:v>
                </c:pt>
                <c:pt idx="1186">
                  <c:v>98.916666666666671</c:v>
                </c:pt>
                <c:pt idx="1187">
                  <c:v>99</c:v>
                </c:pt>
                <c:pt idx="1188">
                  <c:v>99.083333333333329</c:v>
                </c:pt>
                <c:pt idx="1189">
                  <c:v>99.166666666666671</c:v>
                </c:pt>
                <c:pt idx="1190">
                  <c:v>99.25</c:v>
                </c:pt>
                <c:pt idx="1191">
                  <c:v>99.333333333333329</c:v>
                </c:pt>
                <c:pt idx="1192">
                  <c:v>99.416666666666671</c:v>
                </c:pt>
                <c:pt idx="1193">
                  <c:v>99.5</c:v>
                </c:pt>
                <c:pt idx="1194">
                  <c:v>99.583333333333329</c:v>
                </c:pt>
                <c:pt idx="1195">
                  <c:v>99.666666666666671</c:v>
                </c:pt>
                <c:pt idx="1196">
                  <c:v>99.75</c:v>
                </c:pt>
                <c:pt idx="1197">
                  <c:v>99.833333333333329</c:v>
                </c:pt>
                <c:pt idx="1198">
                  <c:v>99.916666666666671</c:v>
                </c:pt>
                <c:pt idx="1199">
                  <c:v>100</c:v>
                </c:pt>
                <c:pt idx="1200">
                  <c:v>100.08333333333333</c:v>
                </c:pt>
                <c:pt idx="1201">
                  <c:v>100.16666666666667</c:v>
                </c:pt>
                <c:pt idx="1202">
                  <c:v>100.25</c:v>
                </c:pt>
                <c:pt idx="1203">
                  <c:v>100.33333333333333</c:v>
                </c:pt>
                <c:pt idx="1204">
                  <c:v>100.41666666666667</c:v>
                </c:pt>
                <c:pt idx="1205">
                  <c:v>100.5</c:v>
                </c:pt>
                <c:pt idx="1206">
                  <c:v>100.58333333333333</c:v>
                </c:pt>
                <c:pt idx="1207">
                  <c:v>100.66666666666667</c:v>
                </c:pt>
                <c:pt idx="1208">
                  <c:v>100.75</c:v>
                </c:pt>
                <c:pt idx="1209">
                  <c:v>100.83333333333333</c:v>
                </c:pt>
                <c:pt idx="1210">
                  <c:v>100.91666666666667</c:v>
                </c:pt>
                <c:pt idx="1211">
                  <c:v>101</c:v>
                </c:pt>
                <c:pt idx="1212">
                  <c:v>101.08333333333333</c:v>
                </c:pt>
                <c:pt idx="1213">
                  <c:v>101.16666666666667</c:v>
                </c:pt>
                <c:pt idx="1214">
                  <c:v>101.25</c:v>
                </c:pt>
                <c:pt idx="1215">
                  <c:v>101.33333333333333</c:v>
                </c:pt>
                <c:pt idx="1216">
                  <c:v>101.41666666666667</c:v>
                </c:pt>
                <c:pt idx="1217">
                  <c:v>101.5</c:v>
                </c:pt>
                <c:pt idx="1218">
                  <c:v>101.58333333333333</c:v>
                </c:pt>
                <c:pt idx="1219">
                  <c:v>101.66666666666667</c:v>
                </c:pt>
                <c:pt idx="1220">
                  <c:v>101.75</c:v>
                </c:pt>
                <c:pt idx="1221">
                  <c:v>101.83333333333333</c:v>
                </c:pt>
                <c:pt idx="1222">
                  <c:v>101.91666666666667</c:v>
                </c:pt>
                <c:pt idx="1223">
                  <c:v>102</c:v>
                </c:pt>
                <c:pt idx="1224">
                  <c:v>102.08333333333333</c:v>
                </c:pt>
                <c:pt idx="1225">
                  <c:v>102.16666666666667</c:v>
                </c:pt>
                <c:pt idx="1226">
                  <c:v>102.25</c:v>
                </c:pt>
                <c:pt idx="1227">
                  <c:v>102.33333333333333</c:v>
                </c:pt>
                <c:pt idx="1228">
                  <c:v>102.41666666666667</c:v>
                </c:pt>
                <c:pt idx="1229">
                  <c:v>102.5</c:v>
                </c:pt>
                <c:pt idx="1230">
                  <c:v>102.58333333333333</c:v>
                </c:pt>
                <c:pt idx="1231">
                  <c:v>102.66666666666667</c:v>
                </c:pt>
                <c:pt idx="1232">
                  <c:v>102.75</c:v>
                </c:pt>
                <c:pt idx="1233">
                  <c:v>102.83333333333333</c:v>
                </c:pt>
                <c:pt idx="1234">
                  <c:v>102.91666666666667</c:v>
                </c:pt>
                <c:pt idx="1235">
                  <c:v>103</c:v>
                </c:pt>
                <c:pt idx="1236">
                  <c:v>103.08333333333333</c:v>
                </c:pt>
                <c:pt idx="1237">
                  <c:v>103.16666666666667</c:v>
                </c:pt>
                <c:pt idx="1238">
                  <c:v>103.25</c:v>
                </c:pt>
                <c:pt idx="1239">
                  <c:v>103.33333333333333</c:v>
                </c:pt>
                <c:pt idx="1240">
                  <c:v>103.41666666666667</c:v>
                </c:pt>
                <c:pt idx="1241">
                  <c:v>103.5</c:v>
                </c:pt>
                <c:pt idx="1242">
                  <c:v>103.58333333333333</c:v>
                </c:pt>
                <c:pt idx="1243">
                  <c:v>103.66666666666667</c:v>
                </c:pt>
                <c:pt idx="1244">
                  <c:v>103.75</c:v>
                </c:pt>
                <c:pt idx="1245">
                  <c:v>103.83333333333333</c:v>
                </c:pt>
                <c:pt idx="1246">
                  <c:v>103.91666666666667</c:v>
                </c:pt>
                <c:pt idx="1247">
                  <c:v>104</c:v>
                </c:pt>
                <c:pt idx="1248">
                  <c:v>104.08333333333333</c:v>
                </c:pt>
                <c:pt idx="1249">
                  <c:v>104.16666666666667</c:v>
                </c:pt>
                <c:pt idx="1250">
                  <c:v>104.25</c:v>
                </c:pt>
                <c:pt idx="1251">
                  <c:v>104.33333333333333</c:v>
                </c:pt>
                <c:pt idx="1252">
                  <c:v>104.41666666666667</c:v>
                </c:pt>
                <c:pt idx="1253">
                  <c:v>104.5</c:v>
                </c:pt>
                <c:pt idx="1254">
                  <c:v>104.58333333333333</c:v>
                </c:pt>
                <c:pt idx="1255">
                  <c:v>104.66666666666667</c:v>
                </c:pt>
                <c:pt idx="1256">
                  <c:v>104.75</c:v>
                </c:pt>
                <c:pt idx="1257">
                  <c:v>104.83333333333333</c:v>
                </c:pt>
                <c:pt idx="1258">
                  <c:v>104.91666666666667</c:v>
                </c:pt>
                <c:pt idx="1259">
                  <c:v>105</c:v>
                </c:pt>
                <c:pt idx="1260">
                  <c:v>105.08333333333333</c:v>
                </c:pt>
                <c:pt idx="1261">
                  <c:v>105.16666666666667</c:v>
                </c:pt>
                <c:pt idx="1262">
                  <c:v>105.25</c:v>
                </c:pt>
                <c:pt idx="1263">
                  <c:v>105.33333333333333</c:v>
                </c:pt>
                <c:pt idx="1264">
                  <c:v>105.41666666666667</c:v>
                </c:pt>
                <c:pt idx="1265">
                  <c:v>105.5</c:v>
                </c:pt>
                <c:pt idx="1266">
                  <c:v>105.58333333333333</c:v>
                </c:pt>
                <c:pt idx="1267">
                  <c:v>105.66666666666667</c:v>
                </c:pt>
                <c:pt idx="1268">
                  <c:v>105.75</c:v>
                </c:pt>
                <c:pt idx="1269">
                  <c:v>105.83333333333333</c:v>
                </c:pt>
                <c:pt idx="1270">
                  <c:v>105.91666666666667</c:v>
                </c:pt>
                <c:pt idx="1271">
                  <c:v>106</c:v>
                </c:pt>
                <c:pt idx="1272">
                  <c:v>106.08333333333333</c:v>
                </c:pt>
                <c:pt idx="1273">
                  <c:v>106.16666666666667</c:v>
                </c:pt>
                <c:pt idx="1274">
                  <c:v>106.25</c:v>
                </c:pt>
                <c:pt idx="1275">
                  <c:v>106.33333333333333</c:v>
                </c:pt>
                <c:pt idx="1276">
                  <c:v>106.41666666666667</c:v>
                </c:pt>
                <c:pt idx="1277">
                  <c:v>106.5</c:v>
                </c:pt>
                <c:pt idx="1278">
                  <c:v>106.58333333333333</c:v>
                </c:pt>
                <c:pt idx="1279">
                  <c:v>106.66666666666667</c:v>
                </c:pt>
                <c:pt idx="1280">
                  <c:v>106.75</c:v>
                </c:pt>
                <c:pt idx="1281">
                  <c:v>106.83333333333333</c:v>
                </c:pt>
                <c:pt idx="1282">
                  <c:v>106.91666666666667</c:v>
                </c:pt>
                <c:pt idx="1283">
                  <c:v>107</c:v>
                </c:pt>
                <c:pt idx="1284">
                  <c:v>107.08333333333333</c:v>
                </c:pt>
                <c:pt idx="1285">
                  <c:v>107.16666666666667</c:v>
                </c:pt>
                <c:pt idx="1286">
                  <c:v>107.25</c:v>
                </c:pt>
                <c:pt idx="1287">
                  <c:v>107.33333333333333</c:v>
                </c:pt>
                <c:pt idx="1288">
                  <c:v>107.41666666666667</c:v>
                </c:pt>
                <c:pt idx="1289">
                  <c:v>107.5</c:v>
                </c:pt>
                <c:pt idx="1290">
                  <c:v>107.58333333333333</c:v>
                </c:pt>
                <c:pt idx="1291">
                  <c:v>107.66666666666667</c:v>
                </c:pt>
                <c:pt idx="1292">
                  <c:v>107.75</c:v>
                </c:pt>
                <c:pt idx="1293">
                  <c:v>107.83333333333333</c:v>
                </c:pt>
                <c:pt idx="1294">
                  <c:v>107.91666666666667</c:v>
                </c:pt>
                <c:pt idx="1295">
                  <c:v>108</c:v>
                </c:pt>
                <c:pt idx="1296">
                  <c:v>108.08333333333333</c:v>
                </c:pt>
                <c:pt idx="1297">
                  <c:v>108.16666666666667</c:v>
                </c:pt>
                <c:pt idx="1298">
                  <c:v>108.25</c:v>
                </c:pt>
                <c:pt idx="1299">
                  <c:v>108.33333333333333</c:v>
                </c:pt>
                <c:pt idx="1300">
                  <c:v>108.41666666666667</c:v>
                </c:pt>
                <c:pt idx="1301">
                  <c:v>108.5</c:v>
                </c:pt>
                <c:pt idx="1302">
                  <c:v>108.58333333333333</c:v>
                </c:pt>
                <c:pt idx="1303">
                  <c:v>108.66666666666667</c:v>
                </c:pt>
                <c:pt idx="1304">
                  <c:v>108.75</c:v>
                </c:pt>
                <c:pt idx="1305">
                  <c:v>108.83333333333333</c:v>
                </c:pt>
                <c:pt idx="1306">
                  <c:v>108.91666666666667</c:v>
                </c:pt>
                <c:pt idx="1307">
                  <c:v>109</c:v>
                </c:pt>
                <c:pt idx="1308">
                  <c:v>109.08333333333333</c:v>
                </c:pt>
                <c:pt idx="1309">
                  <c:v>109.16666666666667</c:v>
                </c:pt>
                <c:pt idx="1310">
                  <c:v>109.25</c:v>
                </c:pt>
                <c:pt idx="1311">
                  <c:v>109.33333333333333</c:v>
                </c:pt>
                <c:pt idx="1312">
                  <c:v>109.41666666666667</c:v>
                </c:pt>
                <c:pt idx="1313">
                  <c:v>109.5</c:v>
                </c:pt>
                <c:pt idx="1314">
                  <c:v>109.58333333333333</c:v>
                </c:pt>
                <c:pt idx="1315">
                  <c:v>109.66666666666667</c:v>
                </c:pt>
                <c:pt idx="1316">
                  <c:v>109.75</c:v>
                </c:pt>
                <c:pt idx="1317">
                  <c:v>109.83333333333333</c:v>
                </c:pt>
                <c:pt idx="1318">
                  <c:v>109.91666666666667</c:v>
                </c:pt>
                <c:pt idx="1319">
                  <c:v>110</c:v>
                </c:pt>
                <c:pt idx="1320">
                  <c:v>110.08333333333333</c:v>
                </c:pt>
                <c:pt idx="1321">
                  <c:v>110.16666666666667</c:v>
                </c:pt>
                <c:pt idx="1322">
                  <c:v>110.25</c:v>
                </c:pt>
                <c:pt idx="1323">
                  <c:v>110.33333333333333</c:v>
                </c:pt>
                <c:pt idx="1324">
                  <c:v>110.41666666666667</c:v>
                </c:pt>
                <c:pt idx="1325">
                  <c:v>110.5</c:v>
                </c:pt>
                <c:pt idx="1326">
                  <c:v>110.58333333333333</c:v>
                </c:pt>
                <c:pt idx="1327">
                  <c:v>110.66666666666667</c:v>
                </c:pt>
                <c:pt idx="1328">
                  <c:v>110.75</c:v>
                </c:pt>
                <c:pt idx="1329">
                  <c:v>110.83333333333333</c:v>
                </c:pt>
                <c:pt idx="1330">
                  <c:v>110.91666666666667</c:v>
                </c:pt>
                <c:pt idx="1331">
                  <c:v>111</c:v>
                </c:pt>
                <c:pt idx="1332">
                  <c:v>111.08333333333333</c:v>
                </c:pt>
                <c:pt idx="1333">
                  <c:v>111.16666666666667</c:v>
                </c:pt>
                <c:pt idx="1334">
                  <c:v>111.25</c:v>
                </c:pt>
                <c:pt idx="1335">
                  <c:v>111.33333333333333</c:v>
                </c:pt>
                <c:pt idx="1336">
                  <c:v>111.41666666666667</c:v>
                </c:pt>
                <c:pt idx="1337">
                  <c:v>111.5</c:v>
                </c:pt>
                <c:pt idx="1338">
                  <c:v>111.58333333333333</c:v>
                </c:pt>
                <c:pt idx="1339">
                  <c:v>111.66666666666667</c:v>
                </c:pt>
                <c:pt idx="1340">
                  <c:v>111.75</c:v>
                </c:pt>
                <c:pt idx="1341">
                  <c:v>111.83333333333333</c:v>
                </c:pt>
                <c:pt idx="1342">
                  <c:v>111.91666666666667</c:v>
                </c:pt>
                <c:pt idx="1343">
                  <c:v>112</c:v>
                </c:pt>
                <c:pt idx="1344">
                  <c:v>112.08333333333333</c:v>
                </c:pt>
                <c:pt idx="1345">
                  <c:v>112.16666666666667</c:v>
                </c:pt>
                <c:pt idx="1346">
                  <c:v>112.25</c:v>
                </c:pt>
                <c:pt idx="1347">
                  <c:v>112.33333333333333</c:v>
                </c:pt>
                <c:pt idx="1348">
                  <c:v>112.41666666666667</c:v>
                </c:pt>
                <c:pt idx="1349">
                  <c:v>112.5</c:v>
                </c:pt>
                <c:pt idx="1350">
                  <c:v>112.58333333333333</c:v>
                </c:pt>
                <c:pt idx="1351">
                  <c:v>112.66666666666667</c:v>
                </c:pt>
                <c:pt idx="1352">
                  <c:v>112.75</c:v>
                </c:pt>
                <c:pt idx="1353">
                  <c:v>112.83333333333333</c:v>
                </c:pt>
                <c:pt idx="1354">
                  <c:v>112.91666666666667</c:v>
                </c:pt>
                <c:pt idx="1355">
                  <c:v>113</c:v>
                </c:pt>
                <c:pt idx="1356">
                  <c:v>113.08333333333333</c:v>
                </c:pt>
                <c:pt idx="1357">
                  <c:v>113.16666666666667</c:v>
                </c:pt>
                <c:pt idx="1358">
                  <c:v>113.25</c:v>
                </c:pt>
                <c:pt idx="1359">
                  <c:v>113.33333333333333</c:v>
                </c:pt>
                <c:pt idx="1360">
                  <c:v>113.41666666666667</c:v>
                </c:pt>
                <c:pt idx="1361">
                  <c:v>113.5</c:v>
                </c:pt>
                <c:pt idx="1362">
                  <c:v>113.58333333333333</c:v>
                </c:pt>
                <c:pt idx="1363">
                  <c:v>113.66666666666667</c:v>
                </c:pt>
                <c:pt idx="1364">
                  <c:v>113.75</c:v>
                </c:pt>
                <c:pt idx="1365">
                  <c:v>113.83333333333333</c:v>
                </c:pt>
                <c:pt idx="1366">
                  <c:v>113.91666666666667</c:v>
                </c:pt>
                <c:pt idx="1367">
                  <c:v>114</c:v>
                </c:pt>
                <c:pt idx="1368">
                  <c:v>114.08333333333333</c:v>
                </c:pt>
                <c:pt idx="1369">
                  <c:v>114.16666666666667</c:v>
                </c:pt>
                <c:pt idx="1370">
                  <c:v>114.25</c:v>
                </c:pt>
                <c:pt idx="1371">
                  <c:v>114.33333333333333</c:v>
                </c:pt>
                <c:pt idx="1372">
                  <c:v>114.41666666666667</c:v>
                </c:pt>
                <c:pt idx="1373">
                  <c:v>114.5</c:v>
                </c:pt>
                <c:pt idx="1374">
                  <c:v>114.58333333333333</c:v>
                </c:pt>
                <c:pt idx="1375">
                  <c:v>114.66666666666667</c:v>
                </c:pt>
                <c:pt idx="1376">
                  <c:v>114.75</c:v>
                </c:pt>
                <c:pt idx="1377">
                  <c:v>114.83333333333333</c:v>
                </c:pt>
                <c:pt idx="1378">
                  <c:v>114.91666666666667</c:v>
                </c:pt>
                <c:pt idx="1379">
                  <c:v>115</c:v>
                </c:pt>
                <c:pt idx="1380">
                  <c:v>115.08333333333333</c:v>
                </c:pt>
                <c:pt idx="1381">
                  <c:v>115.16666666666667</c:v>
                </c:pt>
                <c:pt idx="1382">
                  <c:v>115.25</c:v>
                </c:pt>
                <c:pt idx="1383">
                  <c:v>115.33333333333333</c:v>
                </c:pt>
                <c:pt idx="1384">
                  <c:v>115.41666666666667</c:v>
                </c:pt>
                <c:pt idx="1385">
                  <c:v>115.5</c:v>
                </c:pt>
                <c:pt idx="1386">
                  <c:v>115.58333333333333</c:v>
                </c:pt>
                <c:pt idx="1387">
                  <c:v>115.66666666666667</c:v>
                </c:pt>
                <c:pt idx="1388">
                  <c:v>115.75</c:v>
                </c:pt>
                <c:pt idx="1389">
                  <c:v>115.83333333333333</c:v>
                </c:pt>
                <c:pt idx="1390">
                  <c:v>115.91666666666667</c:v>
                </c:pt>
                <c:pt idx="1391">
                  <c:v>116</c:v>
                </c:pt>
                <c:pt idx="1392">
                  <c:v>116.08333333333333</c:v>
                </c:pt>
                <c:pt idx="1393">
                  <c:v>116.16666666666667</c:v>
                </c:pt>
                <c:pt idx="1394">
                  <c:v>116.25</c:v>
                </c:pt>
                <c:pt idx="1395">
                  <c:v>116.33333333333333</c:v>
                </c:pt>
                <c:pt idx="1396">
                  <c:v>116.41666666666667</c:v>
                </c:pt>
                <c:pt idx="1397">
                  <c:v>116.5</c:v>
                </c:pt>
                <c:pt idx="1398">
                  <c:v>116.58333333333333</c:v>
                </c:pt>
                <c:pt idx="1399">
                  <c:v>116.66666666666667</c:v>
                </c:pt>
                <c:pt idx="1400">
                  <c:v>116.75</c:v>
                </c:pt>
                <c:pt idx="1401">
                  <c:v>116.83333333333333</c:v>
                </c:pt>
                <c:pt idx="1402">
                  <c:v>116.91666666666667</c:v>
                </c:pt>
                <c:pt idx="1403">
                  <c:v>117</c:v>
                </c:pt>
                <c:pt idx="1404">
                  <c:v>117.08333333333333</c:v>
                </c:pt>
                <c:pt idx="1405">
                  <c:v>117.16666666666667</c:v>
                </c:pt>
                <c:pt idx="1406">
                  <c:v>117.25</c:v>
                </c:pt>
                <c:pt idx="1407">
                  <c:v>117.33333333333333</c:v>
                </c:pt>
                <c:pt idx="1408">
                  <c:v>117.41666666666667</c:v>
                </c:pt>
                <c:pt idx="1409">
                  <c:v>117.5</c:v>
                </c:pt>
                <c:pt idx="1410">
                  <c:v>117.58333333333333</c:v>
                </c:pt>
                <c:pt idx="1411">
                  <c:v>117.66666666666667</c:v>
                </c:pt>
                <c:pt idx="1412">
                  <c:v>117.75</c:v>
                </c:pt>
                <c:pt idx="1413">
                  <c:v>117.83333333333333</c:v>
                </c:pt>
                <c:pt idx="1414">
                  <c:v>117.91666666666667</c:v>
                </c:pt>
                <c:pt idx="1415">
                  <c:v>118</c:v>
                </c:pt>
                <c:pt idx="1416">
                  <c:v>118.08333333333333</c:v>
                </c:pt>
                <c:pt idx="1417">
                  <c:v>118.16666666666667</c:v>
                </c:pt>
                <c:pt idx="1418">
                  <c:v>118.25</c:v>
                </c:pt>
                <c:pt idx="1419">
                  <c:v>118.33333333333333</c:v>
                </c:pt>
                <c:pt idx="1420">
                  <c:v>118.41666666666667</c:v>
                </c:pt>
                <c:pt idx="1421">
                  <c:v>118.5</c:v>
                </c:pt>
                <c:pt idx="1422">
                  <c:v>118.58333333333333</c:v>
                </c:pt>
                <c:pt idx="1423">
                  <c:v>118.66666666666667</c:v>
                </c:pt>
                <c:pt idx="1424">
                  <c:v>118.75</c:v>
                </c:pt>
                <c:pt idx="1425">
                  <c:v>118.83333333333333</c:v>
                </c:pt>
                <c:pt idx="1426">
                  <c:v>118.91666666666667</c:v>
                </c:pt>
                <c:pt idx="1427">
                  <c:v>119</c:v>
                </c:pt>
                <c:pt idx="1428">
                  <c:v>119.08333333333333</c:v>
                </c:pt>
                <c:pt idx="1429">
                  <c:v>119.16666666666667</c:v>
                </c:pt>
                <c:pt idx="1430">
                  <c:v>119.25</c:v>
                </c:pt>
                <c:pt idx="1431">
                  <c:v>119.33333333333333</c:v>
                </c:pt>
                <c:pt idx="1432">
                  <c:v>119.41666666666667</c:v>
                </c:pt>
                <c:pt idx="1433">
                  <c:v>119.5</c:v>
                </c:pt>
                <c:pt idx="1434">
                  <c:v>119.58333333333333</c:v>
                </c:pt>
                <c:pt idx="1435">
                  <c:v>119.66666666666667</c:v>
                </c:pt>
                <c:pt idx="1436">
                  <c:v>119.75</c:v>
                </c:pt>
                <c:pt idx="1437">
                  <c:v>119.83333333333333</c:v>
                </c:pt>
                <c:pt idx="1438">
                  <c:v>119.91666666666667</c:v>
                </c:pt>
                <c:pt idx="1439">
                  <c:v>120</c:v>
                </c:pt>
                <c:pt idx="1440">
                  <c:v>120.08333333333333</c:v>
                </c:pt>
                <c:pt idx="1441">
                  <c:v>120.16666666666667</c:v>
                </c:pt>
                <c:pt idx="1442">
                  <c:v>120.25</c:v>
                </c:pt>
                <c:pt idx="1443">
                  <c:v>120.33333333333333</c:v>
                </c:pt>
                <c:pt idx="1444">
                  <c:v>120.41666666666667</c:v>
                </c:pt>
                <c:pt idx="1445">
                  <c:v>120.5</c:v>
                </c:pt>
                <c:pt idx="1446">
                  <c:v>120.58333333333333</c:v>
                </c:pt>
                <c:pt idx="1447">
                  <c:v>120.66666666666667</c:v>
                </c:pt>
                <c:pt idx="1448">
                  <c:v>120.75</c:v>
                </c:pt>
                <c:pt idx="1449">
                  <c:v>120.83333333333333</c:v>
                </c:pt>
                <c:pt idx="1450">
                  <c:v>120.91666666666667</c:v>
                </c:pt>
                <c:pt idx="1451">
                  <c:v>121</c:v>
                </c:pt>
                <c:pt idx="1452">
                  <c:v>121.08333333333333</c:v>
                </c:pt>
                <c:pt idx="1453">
                  <c:v>121.16666666666667</c:v>
                </c:pt>
                <c:pt idx="1454">
                  <c:v>121.25</c:v>
                </c:pt>
                <c:pt idx="1455">
                  <c:v>121.33333333333333</c:v>
                </c:pt>
                <c:pt idx="1456">
                  <c:v>121.41666666666667</c:v>
                </c:pt>
                <c:pt idx="1457">
                  <c:v>121.5</c:v>
                </c:pt>
                <c:pt idx="1458">
                  <c:v>121.58333333333333</c:v>
                </c:pt>
                <c:pt idx="1459">
                  <c:v>121.66666666666667</c:v>
                </c:pt>
                <c:pt idx="1460">
                  <c:v>121.75</c:v>
                </c:pt>
                <c:pt idx="1461">
                  <c:v>121.83333333333333</c:v>
                </c:pt>
                <c:pt idx="1462">
                  <c:v>121.91666666666667</c:v>
                </c:pt>
                <c:pt idx="1463">
                  <c:v>122</c:v>
                </c:pt>
                <c:pt idx="1464">
                  <c:v>122.08333333333333</c:v>
                </c:pt>
                <c:pt idx="1465">
                  <c:v>122.16666666666667</c:v>
                </c:pt>
                <c:pt idx="1466">
                  <c:v>122.25</c:v>
                </c:pt>
                <c:pt idx="1467">
                  <c:v>122.33333333333333</c:v>
                </c:pt>
                <c:pt idx="1468">
                  <c:v>122.41666666666667</c:v>
                </c:pt>
                <c:pt idx="1469">
                  <c:v>122.5</c:v>
                </c:pt>
                <c:pt idx="1470">
                  <c:v>122.58333333333333</c:v>
                </c:pt>
                <c:pt idx="1471">
                  <c:v>122.66666666666667</c:v>
                </c:pt>
                <c:pt idx="1472">
                  <c:v>122.75</c:v>
                </c:pt>
                <c:pt idx="1473">
                  <c:v>122.83333333333333</c:v>
                </c:pt>
                <c:pt idx="1474">
                  <c:v>122.91666666666667</c:v>
                </c:pt>
                <c:pt idx="1475">
                  <c:v>123</c:v>
                </c:pt>
                <c:pt idx="1476">
                  <c:v>123.08333333333333</c:v>
                </c:pt>
                <c:pt idx="1477">
                  <c:v>123.16666666666667</c:v>
                </c:pt>
                <c:pt idx="1478">
                  <c:v>123.25</c:v>
                </c:pt>
                <c:pt idx="1479">
                  <c:v>123.33333333333333</c:v>
                </c:pt>
                <c:pt idx="1480">
                  <c:v>123.41666666666667</c:v>
                </c:pt>
                <c:pt idx="1481">
                  <c:v>123.5</c:v>
                </c:pt>
                <c:pt idx="1482">
                  <c:v>123.58333333333333</c:v>
                </c:pt>
                <c:pt idx="1483">
                  <c:v>123.66666666666667</c:v>
                </c:pt>
                <c:pt idx="1484">
                  <c:v>123.75</c:v>
                </c:pt>
                <c:pt idx="1485">
                  <c:v>123.83333333333333</c:v>
                </c:pt>
                <c:pt idx="1486">
                  <c:v>123.91666666666667</c:v>
                </c:pt>
                <c:pt idx="1487">
                  <c:v>124</c:v>
                </c:pt>
                <c:pt idx="1488">
                  <c:v>124.08333333333333</c:v>
                </c:pt>
                <c:pt idx="1489">
                  <c:v>124.16666666666667</c:v>
                </c:pt>
                <c:pt idx="1490">
                  <c:v>124.25</c:v>
                </c:pt>
                <c:pt idx="1491">
                  <c:v>124.33333333333333</c:v>
                </c:pt>
                <c:pt idx="1492">
                  <c:v>124.41666666666667</c:v>
                </c:pt>
                <c:pt idx="1493">
                  <c:v>124.5</c:v>
                </c:pt>
                <c:pt idx="1494">
                  <c:v>124.58333333333333</c:v>
                </c:pt>
                <c:pt idx="1495">
                  <c:v>124.66666666666667</c:v>
                </c:pt>
                <c:pt idx="1496">
                  <c:v>124.75</c:v>
                </c:pt>
                <c:pt idx="1497">
                  <c:v>124.83333333333333</c:v>
                </c:pt>
                <c:pt idx="1498">
                  <c:v>124.91666666666667</c:v>
                </c:pt>
                <c:pt idx="1499">
                  <c:v>125</c:v>
                </c:pt>
                <c:pt idx="1500">
                  <c:v>125.08333333333333</c:v>
                </c:pt>
                <c:pt idx="1501">
                  <c:v>125.16666666666667</c:v>
                </c:pt>
                <c:pt idx="1502">
                  <c:v>125.25</c:v>
                </c:pt>
                <c:pt idx="1503">
                  <c:v>125.33333333333333</c:v>
                </c:pt>
                <c:pt idx="1504">
                  <c:v>125.41666666666667</c:v>
                </c:pt>
                <c:pt idx="1505">
                  <c:v>125.5</c:v>
                </c:pt>
                <c:pt idx="1506">
                  <c:v>125.58333333333333</c:v>
                </c:pt>
                <c:pt idx="1507">
                  <c:v>125.66666666666667</c:v>
                </c:pt>
                <c:pt idx="1508">
                  <c:v>125.75</c:v>
                </c:pt>
                <c:pt idx="1509">
                  <c:v>125.83333333333333</c:v>
                </c:pt>
                <c:pt idx="1510">
                  <c:v>125.91666666666667</c:v>
                </c:pt>
                <c:pt idx="1511">
                  <c:v>126</c:v>
                </c:pt>
                <c:pt idx="1512">
                  <c:v>126.08333333333333</c:v>
                </c:pt>
                <c:pt idx="1513">
                  <c:v>126.16666666666667</c:v>
                </c:pt>
                <c:pt idx="1514">
                  <c:v>126.25</c:v>
                </c:pt>
                <c:pt idx="1515">
                  <c:v>126.33333333333333</c:v>
                </c:pt>
                <c:pt idx="1516">
                  <c:v>126.41666666666667</c:v>
                </c:pt>
                <c:pt idx="1517">
                  <c:v>126.5</c:v>
                </c:pt>
                <c:pt idx="1518">
                  <c:v>126.58333333333333</c:v>
                </c:pt>
                <c:pt idx="1519">
                  <c:v>126.66666666666667</c:v>
                </c:pt>
                <c:pt idx="1520">
                  <c:v>126.75</c:v>
                </c:pt>
                <c:pt idx="1521">
                  <c:v>126.83333333333333</c:v>
                </c:pt>
                <c:pt idx="1522">
                  <c:v>126.91666666666667</c:v>
                </c:pt>
                <c:pt idx="1523">
                  <c:v>127</c:v>
                </c:pt>
                <c:pt idx="1524">
                  <c:v>127.08333333333333</c:v>
                </c:pt>
                <c:pt idx="1525">
                  <c:v>127.16666666666667</c:v>
                </c:pt>
                <c:pt idx="1526">
                  <c:v>127.25</c:v>
                </c:pt>
                <c:pt idx="1527">
                  <c:v>127.33333333333333</c:v>
                </c:pt>
                <c:pt idx="1528">
                  <c:v>127.41666666666667</c:v>
                </c:pt>
                <c:pt idx="1529">
                  <c:v>127.5</c:v>
                </c:pt>
                <c:pt idx="1530">
                  <c:v>127.58333333333333</c:v>
                </c:pt>
                <c:pt idx="1531">
                  <c:v>127.66666666666667</c:v>
                </c:pt>
                <c:pt idx="1532">
                  <c:v>127.75</c:v>
                </c:pt>
                <c:pt idx="1533">
                  <c:v>127.83333333333333</c:v>
                </c:pt>
                <c:pt idx="1534">
                  <c:v>127.91666666666667</c:v>
                </c:pt>
                <c:pt idx="1535">
                  <c:v>128</c:v>
                </c:pt>
                <c:pt idx="1536">
                  <c:v>128.08333333333334</c:v>
                </c:pt>
                <c:pt idx="1537">
                  <c:v>128.16666666666666</c:v>
                </c:pt>
                <c:pt idx="1538">
                  <c:v>128.25</c:v>
                </c:pt>
                <c:pt idx="1539">
                  <c:v>128.33333333333334</c:v>
                </c:pt>
                <c:pt idx="1540">
                  <c:v>128.41666666666666</c:v>
                </c:pt>
                <c:pt idx="1541">
                  <c:v>128.5</c:v>
                </c:pt>
                <c:pt idx="1542">
                  <c:v>128.58333333333334</c:v>
                </c:pt>
                <c:pt idx="1543">
                  <c:v>128.66666666666666</c:v>
                </c:pt>
                <c:pt idx="1544">
                  <c:v>128.75</c:v>
                </c:pt>
                <c:pt idx="1545">
                  <c:v>128.83333333333334</c:v>
                </c:pt>
                <c:pt idx="1546">
                  <c:v>128.91666666666666</c:v>
                </c:pt>
                <c:pt idx="1547">
                  <c:v>129</c:v>
                </c:pt>
                <c:pt idx="1548">
                  <c:v>129.08333333333334</c:v>
                </c:pt>
                <c:pt idx="1549">
                  <c:v>129.16666666666666</c:v>
                </c:pt>
                <c:pt idx="1550">
                  <c:v>129.25</c:v>
                </c:pt>
                <c:pt idx="1551">
                  <c:v>129.33333333333334</c:v>
                </c:pt>
                <c:pt idx="1552">
                  <c:v>129.41666666666666</c:v>
                </c:pt>
                <c:pt idx="1553">
                  <c:v>129.5</c:v>
                </c:pt>
                <c:pt idx="1554">
                  <c:v>129.58333333333334</c:v>
                </c:pt>
                <c:pt idx="1555">
                  <c:v>129.66666666666666</c:v>
                </c:pt>
                <c:pt idx="1556">
                  <c:v>129.75</c:v>
                </c:pt>
                <c:pt idx="1557">
                  <c:v>129.83333333333334</c:v>
                </c:pt>
                <c:pt idx="1558">
                  <c:v>129.91666666666666</c:v>
                </c:pt>
                <c:pt idx="1559">
                  <c:v>130</c:v>
                </c:pt>
                <c:pt idx="1560">
                  <c:v>130.08333333333334</c:v>
                </c:pt>
                <c:pt idx="1561">
                  <c:v>130.16666666666666</c:v>
                </c:pt>
                <c:pt idx="1562">
                  <c:v>130.25</c:v>
                </c:pt>
                <c:pt idx="1563">
                  <c:v>130.33333333333334</c:v>
                </c:pt>
                <c:pt idx="1564">
                  <c:v>130.41666666666666</c:v>
                </c:pt>
                <c:pt idx="1565">
                  <c:v>130.5</c:v>
                </c:pt>
                <c:pt idx="1566">
                  <c:v>130.58333333333334</c:v>
                </c:pt>
                <c:pt idx="1567">
                  <c:v>130.66666666666666</c:v>
                </c:pt>
                <c:pt idx="1568">
                  <c:v>130.75</c:v>
                </c:pt>
                <c:pt idx="1569">
                  <c:v>130.83333333333334</c:v>
                </c:pt>
                <c:pt idx="1570">
                  <c:v>130.91666666666666</c:v>
                </c:pt>
                <c:pt idx="1571">
                  <c:v>131</c:v>
                </c:pt>
                <c:pt idx="1572">
                  <c:v>131.08333333333334</c:v>
                </c:pt>
                <c:pt idx="1573">
                  <c:v>131.16666666666666</c:v>
                </c:pt>
                <c:pt idx="1574">
                  <c:v>131.25</c:v>
                </c:pt>
                <c:pt idx="1575">
                  <c:v>131.33333333333334</c:v>
                </c:pt>
                <c:pt idx="1576">
                  <c:v>131.41666666666666</c:v>
                </c:pt>
                <c:pt idx="1577">
                  <c:v>131.5</c:v>
                </c:pt>
                <c:pt idx="1578">
                  <c:v>131.58333333333334</c:v>
                </c:pt>
                <c:pt idx="1579">
                  <c:v>131.66666666666666</c:v>
                </c:pt>
                <c:pt idx="1580">
                  <c:v>131.75</c:v>
                </c:pt>
                <c:pt idx="1581">
                  <c:v>131.83333333333334</c:v>
                </c:pt>
                <c:pt idx="1582">
                  <c:v>131.91666666666666</c:v>
                </c:pt>
                <c:pt idx="1583">
                  <c:v>132</c:v>
                </c:pt>
                <c:pt idx="1584">
                  <c:v>132.08333333333334</c:v>
                </c:pt>
                <c:pt idx="1585">
                  <c:v>132.16666666666666</c:v>
                </c:pt>
                <c:pt idx="1586">
                  <c:v>132.25</c:v>
                </c:pt>
                <c:pt idx="1587">
                  <c:v>132.33333333333334</c:v>
                </c:pt>
                <c:pt idx="1588">
                  <c:v>132.41666666666666</c:v>
                </c:pt>
                <c:pt idx="1589">
                  <c:v>132.5</c:v>
                </c:pt>
                <c:pt idx="1590">
                  <c:v>132.58333333333334</c:v>
                </c:pt>
                <c:pt idx="1591">
                  <c:v>132.66666666666666</c:v>
                </c:pt>
                <c:pt idx="1592">
                  <c:v>132.75</c:v>
                </c:pt>
                <c:pt idx="1593">
                  <c:v>132.83333333333334</c:v>
                </c:pt>
                <c:pt idx="1594">
                  <c:v>132.91666666666666</c:v>
                </c:pt>
                <c:pt idx="1595">
                  <c:v>133</c:v>
                </c:pt>
                <c:pt idx="1596">
                  <c:v>133.08333333333334</c:v>
                </c:pt>
                <c:pt idx="1597">
                  <c:v>133.16666666666666</c:v>
                </c:pt>
                <c:pt idx="1598">
                  <c:v>133.25</c:v>
                </c:pt>
                <c:pt idx="1599">
                  <c:v>133.33333333333334</c:v>
                </c:pt>
                <c:pt idx="1600">
                  <c:v>133.41666666666666</c:v>
                </c:pt>
                <c:pt idx="1601">
                  <c:v>133.5</c:v>
                </c:pt>
                <c:pt idx="1602">
                  <c:v>133.58333333333334</c:v>
                </c:pt>
                <c:pt idx="1603">
                  <c:v>133.66666666666666</c:v>
                </c:pt>
                <c:pt idx="1604">
                  <c:v>133.75</c:v>
                </c:pt>
                <c:pt idx="1605">
                  <c:v>133.83333333333334</c:v>
                </c:pt>
                <c:pt idx="1606">
                  <c:v>133.91666666666666</c:v>
                </c:pt>
                <c:pt idx="1607">
                  <c:v>134</c:v>
                </c:pt>
                <c:pt idx="1608">
                  <c:v>134.08333333333334</c:v>
                </c:pt>
                <c:pt idx="1609">
                  <c:v>134.16666666666666</c:v>
                </c:pt>
                <c:pt idx="1610">
                  <c:v>134.25</c:v>
                </c:pt>
                <c:pt idx="1611">
                  <c:v>134.33333333333334</c:v>
                </c:pt>
                <c:pt idx="1612">
                  <c:v>134.41666666666666</c:v>
                </c:pt>
                <c:pt idx="1613">
                  <c:v>134.5</c:v>
                </c:pt>
                <c:pt idx="1614">
                  <c:v>134.58333333333334</c:v>
                </c:pt>
                <c:pt idx="1615">
                  <c:v>134.66666666666666</c:v>
                </c:pt>
                <c:pt idx="1616">
                  <c:v>134.75</c:v>
                </c:pt>
                <c:pt idx="1617">
                  <c:v>134.83333333333334</c:v>
                </c:pt>
                <c:pt idx="1618">
                  <c:v>134.91666666666666</c:v>
                </c:pt>
                <c:pt idx="1619">
                  <c:v>135</c:v>
                </c:pt>
                <c:pt idx="1620">
                  <c:v>135.08333333333334</c:v>
                </c:pt>
                <c:pt idx="1621">
                  <c:v>135.16666666666666</c:v>
                </c:pt>
                <c:pt idx="1622">
                  <c:v>135.25</c:v>
                </c:pt>
                <c:pt idx="1623">
                  <c:v>135.33333333333334</c:v>
                </c:pt>
                <c:pt idx="1624">
                  <c:v>135.41666666666666</c:v>
                </c:pt>
                <c:pt idx="1625">
                  <c:v>135.5</c:v>
                </c:pt>
                <c:pt idx="1626">
                  <c:v>135.58333333333334</c:v>
                </c:pt>
                <c:pt idx="1627">
                  <c:v>135.66666666666666</c:v>
                </c:pt>
                <c:pt idx="1628">
                  <c:v>135.75</c:v>
                </c:pt>
                <c:pt idx="1629">
                  <c:v>135.83333333333334</c:v>
                </c:pt>
                <c:pt idx="1630">
                  <c:v>135.91666666666666</c:v>
                </c:pt>
                <c:pt idx="1631">
                  <c:v>136</c:v>
                </c:pt>
                <c:pt idx="1632">
                  <c:v>136.08333333333334</c:v>
                </c:pt>
                <c:pt idx="1633">
                  <c:v>136.16666666666666</c:v>
                </c:pt>
                <c:pt idx="1634">
                  <c:v>136.25</c:v>
                </c:pt>
                <c:pt idx="1635">
                  <c:v>136.33333333333334</c:v>
                </c:pt>
                <c:pt idx="1636">
                  <c:v>136.41666666666666</c:v>
                </c:pt>
                <c:pt idx="1637">
                  <c:v>136.5</c:v>
                </c:pt>
                <c:pt idx="1638">
                  <c:v>136.58333333333334</c:v>
                </c:pt>
                <c:pt idx="1639">
                  <c:v>136.66666666666666</c:v>
                </c:pt>
                <c:pt idx="1640">
                  <c:v>136.75</c:v>
                </c:pt>
                <c:pt idx="1641">
                  <c:v>136.83333333333334</c:v>
                </c:pt>
                <c:pt idx="1642">
                  <c:v>136.91666666666666</c:v>
                </c:pt>
                <c:pt idx="1643">
                  <c:v>137</c:v>
                </c:pt>
                <c:pt idx="1644">
                  <c:v>137.08333333333334</c:v>
                </c:pt>
                <c:pt idx="1645">
                  <c:v>137.16666666666666</c:v>
                </c:pt>
                <c:pt idx="1646">
                  <c:v>137.25</c:v>
                </c:pt>
                <c:pt idx="1647">
                  <c:v>137.33333333333334</c:v>
                </c:pt>
                <c:pt idx="1648">
                  <c:v>137.41666666666666</c:v>
                </c:pt>
                <c:pt idx="1649">
                  <c:v>137.5</c:v>
                </c:pt>
                <c:pt idx="1650">
                  <c:v>137.58333333333334</c:v>
                </c:pt>
                <c:pt idx="1651">
                  <c:v>137.66666666666666</c:v>
                </c:pt>
                <c:pt idx="1652">
                  <c:v>137.75</c:v>
                </c:pt>
                <c:pt idx="1653">
                  <c:v>137.83333333333334</c:v>
                </c:pt>
                <c:pt idx="1654">
                  <c:v>137.91666666666666</c:v>
                </c:pt>
                <c:pt idx="1655">
                  <c:v>138</c:v>
                </c:pt>
                <c:pt idx="1656">
                  <c:v>138.08333333333334</c:v>
                </c:pt>
                <c:pt idx="1657">
                  <c:v>138.16666666666666</c:v>
                </c:pt>
                <c:pt idx="1658">
                  <c:v>138.25</c:v>
                </c:pt>
                <c:pt idx="1659">
                  <c:v>138.33333333333334</c:v>
                </c:pt>
                <c:pt idx="1660">
                  <c:v>138.41666666666666</c:v>
                </c:pt>
                <c:pt idx="1661">
                  <c:v>138.5</c:v>
                </c:pt>
                <c:pt idx="1662">
                  <c:v>138.58333333333334</c:v>
                </c:pt>
                <c:pt idx="1663">
                  <c:v>138.66666666666666</c:v>
                </c:pt>
                <c:pt idx="1664">
                  <c:v>138.75</c:v>
                </c:pt>
                <c:pt idx="1665">
                  <c:v>138.83333333333334</c:v>
                </c:pt>
                <c:pt idx="1666">
                  <c:v>138.91666666666666</c:v>
                </c:pt>
                <c:pt idx="1667">
                  <c:v>139</c:v>
                </c:pt>
                <c:pt idx="1668">
                  <c:v>139.08333333333334</c:v>
                </c:pt>
                <c:pt idx="1669">
                  <c:v>139.16666666666666</c:v>
                </c:pt>
                <c:pt idx="1670">
                  <c:v>139.25</c:v>
                </c:pt>
                <c:pt idx="1671">
                  <c:v>139.33333333333334</c:v>
                </c:pt>
                <c:pt idx="1672">
                  <c:v>139.41666666666666</c:v>
                </c:pt>
                <c:pt idx="1673">
                  <c:v>139.5</c:v>
                </c:pt>
                <c:pt idx="1674">
                  <c:v>139.58333333333334</c:v>
                </c:pt>
                <c:pt idx="1675">
                  <c:v>139.66666666666666</c:v>
                </c:pt>
                <c:pt idx="1676">
                  <c:v>139.75</c:v>
                </c:pt>
                <c:pt idx="1677">
                  <c:v>139.83333333333334</c:v>
                </c:pt>
                <c:pt idx="1678">
                  <c:v>139.91666666666666</c:v>
                </c:pt>
                <c:pt idx="1679">
                  <c:v>140</c:v>
                </c:pt>
                <c:pt idx="1680">
                  <c:v>140.08333333333334</c:v>
                </c:pt>
                <c:pt idx="1681">
                  <c:v>140.16666666666666</c:v>
                </c:pt>
                <c:pt idx="1682">
                  <c:v>140.25</c:v>
                </c:pt>
                <c:pt idx="1683">
                  <c:v>140.33333333333334</c:v>
                </c:pt>
                <c:pt idx="1684">
                  <c:v>140.41666666666666</c:v>
                </c:pt>
                <c:pt idx="1685">
                  <c:v>140.5</c:v>
                </c:pt>
                <c:pt idx="1686">
                  <c:v>140.58333333333334</c:v>
                </c:pt>
                <c:pt idx="1687">
                  <c:v>140.66666666666666</c:v>
                </c:pt>
                <c:pt idx="1688">
                  <c:v>140.75</c:v>
                </c:pt>
                <c:pt idx="1689">
                  <c:v>140.83333333333334</c:v>
                </c:pt>
                <c:pt idx="1690">
                  <c:v>140.91666666666666</c:v>
                </c:pt>
                <c:pt idx="1691">
                  <c:v>141</c:v>
                </c:pt>
                <c:pt idx="1692">
                  <c:v>141.08333333333334</c:v>
                </c:pt>
                <c:pt idx="1693">
                  <c:v>141.16666666666666</c:v>
                </c:pt>
                <c:pt idx="1694">
                  <c:v>141.25</c:v>
                </c:pt>
                <c:pt idx="1695">
                  <c:v>141.33333333333334</c:v>
                </c:pt>
                <c:pt idx="1696">
                  <c:v>141.41666666666666</c:v>
                </c:pt>
                <c:pt idx="1697">
                  <c:v>141.5</c:v>
                </c:pt>
                <c:pt idx="1698">
                  <c:v>141.58333333333334</c:v>
                </c:pt>
                <c:pt idx="1699">
                  <c:v>141.66666666666666</c:v>
                </c:pt>
                <c:pt idx="1700">
                  <c:v>141.75</c:v>
                </c:pt>
                <c:pt idx="1701">
                  <c:v>141.83333333333334</c:v>
                </c:pt>
                <c:pt idx="1702">
                  <c:v>141.91666666666666</c:v>
                </c:pt>
                <c:pt idx="1703">
                  <c:v>142</c:v>
                </c:pt>
                <c:pt idx="1704">
                  <c:v>142.08333333333334</c:v>
                </c:pt>
                <c:pt idx="1705">
                  <c:v>142.16666666666666</c:v>
                </c:pt>
                <c:pt idx="1706">
                  <c:v>142.25</c:v>
                </c:pt>
                <c:pt idx="1707">
                  <c:v>142.33333333333334</c:v>
                </c:pt>
                <c:pt idx="1708">
                  <c:v>142.41666666666666</c:v>
                </c:pt>
                <c:pt idx="1709">
                  <c:v>142.5</c:v>
                </c:pt>
              </c:numCache>
            </c:numRef>
          </c:xVal>
          <c:yVal>
            <c:numRef>
              <c:f>Sheet1!$D$8:$D$1717</c:f>
              <c:numCache>
                <c:formatCode>General</c:formatCode>
                <c:ptCount val="1710"/>
                <c:pt idx="0">
                  <c:v>70.846953641754311</c:v>
                </c:pt>
                <c:pt idx="1">
                  <c:v>72.157722834447952</c:v>
                </c:pt>
                <c:pt idx="2">
                  <c:v>73.462336620417233</c:v>
                </c:pt>
                <c:pt idx="3">
                  <c:v>74.760823905614259</c:v>
                </c:pt>
                <c:pt idx="4">
                  <c:v>76.053213460248742</c:v>
                </c:pt>
                <c:pt idx="5">
                  <c:v>77.339533919424127</c:v>
                </c:pt>
                <c:pt idx="6">
                  <c:v>78.619813783772912</c:v>
                </c:pt>
                <c:pt idx="7">
                  <c:v>79.894081420087815</c:v>
                </c:pt>
                <c:pt idx="8">
                  <c:v>81.162365061950311</c:v>
                </c:pt>
                <c:pt idx="9">
                  <c:v>82.424692810356447</c:v>
                </c:pt>
                <c:pt idx="10">
                  <c:v>83.681092634338896</c:v>
                </c:pt>
                <c:pt idx="11">
                  <c:v>84.931592371587357</c:v>
                </c:pt>
                <c:pt idx="12">
                  <c:v>86.176219729064769</c:v>
                </c:pt>
                <c:pt idx="13">
                  <c:v>87.415002283621561</c:v>
                </c:pt>
                <c:pt idx="14">
                  <c:v>88.64796748260656</c:v>
                </c:pt>
                <c:pt idx="15">
                  <c:v>89.875142644475119</c:v>
                </c:pt>
                <c:pt idx="16">
                  <c:v>91.096554959394155</c:v>
                </c:pt>
                <c:pt idx="17">
                  <c:v>92.312231489845118</c:v>
                </c:pt>
                <c:pt idx="18">
                  <c:v>93.52219917122342</c:v>
                </c:pt>
                <c:pt idx="19">
                  <c:v>94.726484812434819</c:v>
                </c:pt>
                <c:pt idx="20">
                  <c:v>95.925115096489904</c:v>
                </c:pt>
                <c:pt idx="21">
                  <c:v>97.11811658109518</c:v>
                </c:pt>
                <c:pt idx="22">
                  <c:v>98.30551569924144</c:v>
                </c:pt>
                <c:pt idx="23">
                  <c:v>99.487338759789424</c:v>
                </c:pt>
                <c:pt idx="24">
                  <c:v>100.66361194805286</c:v>
                </c:pt>
                <c:pt idx="25">
                  <c:v>101.8343613263783</c:v>
                </c:pt>
                <c:pt idx="26">
                  <c:v>102.99961283472321</c:v>
                </c:pt>
                <c:pt idx="27">
                  <c:v>104.15939229122996</c:v>
                </c:pt>
                <c:pt idx="28">
                  <c:v>105.31372539279852</c:v>
                </c:pt>
                <c:pt idx="29">
                  <c:v>106.46263771565533</c:v>
                </c:pt>
                <c:pt idx="30">
                  <c:v>107.60615471592048</c:v>
                </c:pt>
                <c:pt idx="31">
                  <c:v>108.74430173017093</c:v>
                </c:pt>
                <c:pt idx="32">
                  <c:v>109.87710397600311</c:v>
                </c:pt>
                <c:pt idx="33">
                  <c:v>111.00458655259027</c:v>
                </c:pt>
                <c:pt idx="34">
                  <c:v>112.12677444123977</c:v>
                </c:pt>
                <c:pt idx="35">
                  <c:v>113.24369250594582</c:v>
                </c:pt>
                <c:pt idx="36">
                  <c:v>114.35536549394088</c:v>
                </c:pt>
                <c:pt idx="37">
                  <c:v>115.46181803624347</c:v>
                </c:pt>
                <c:pt idx="38">
                  <c:v>116.56307464820439</c:v>
                </c:pt>
                <c:pt idx="39">
                  <c:v>117.65915973004972</c:v>
                </c:pt>
                <c:pt idx="40">
                  <c:v>118.75009756742141</c:v>
                </c:pt>
                <c:pt idx="41">
                  <c:v>119.83591233191522</c:v>
                </c:pt>
                <c:pt idx="42">
                  <c:v>120.91662808161662</c:v>
                </c:pt>
                <c:pt idx="43">
                  <c:v>121.99226876163367</c:v>
                </c:pt>
                <c:pt idx="44">
                  <c:v>123.06285820462766</c:v>
                </c:pt>
                <c:pt idx="45">
                  <c:v>124.12842013134085</c:v>
                </c:pt>
                <c:pt idx="46">
                  <c:v>125.18897815112257</c:v>
                </c:pt>
                <c:pt idx="47">
                  <c:v>126.24455576245155</c:v>
                </c:pt>
                <c:pt idx="48">
                  <c:v>127.29517635345758</c:v>
                </c:pt>
                <c:pt idx="49">
                  <c:v>128.3408632024387</c:v>
                </c:pt>
                <c:pt idx="50">
                  <c:v>129.38163947837802</c:v>
                </c:pt>
                <c:pt idx="51">
                  <c:v>130.41752824145584</c:v>
                </c:pt>
                <c:pt idx="52">
                  <c:v>131.4485524435616</c:v>
                </c:pt>
                <c:pt idx="53">
                  <c:v>132.47473492880215</c:v>
                </c:pt>
                <c:pt idx="54">
                  <c:v>133.49609843400765</c:v>
                </c:pt>
                <c:pt idx="55">
                  <c:v>134.51266558923535</c:v>
                </c:pt>
                <c:pt idx="56">
                  <c:v>135.52445891827159</c:v>
                </c:pt>
                <c:pt idx="57">
                  <c:v>136.53150083912996</c:v>
                </c:pt>
                <c:pt idx="58">
                  <c:v>137.53381366454875</c:v>
                </c:pt>
                <c:pt idx="59">
                  <c:v>138.53141960248513</c:v>
                </c:pt>
                <c:pt idx="60">
                  <c:v>139.52434075660662</c:v>
                </c:pt>
                <c:pt idx="61">
                  <c:v>140.51259912678188</c:v>
                </c:pt>
                <c:pt idx="62">
                  <c:v>141.49621660956745</c:v>
                </c:pt>
                <c:pt idx="63">
                  <c:v>142.47521499869271</c:v>
                </c:pt>
                <c:pt idx="64">
                  <c:v>143.44961598554366</c:v>
                </c:pt>
                <c:pt idx="65">
                  <c:v>144.4194411596427</c:v>
                </c:pt>
                <c:pt idx="66">
                  <c:v>145.3847120091271</c:v>
                </c:pt>
                <c:pt idx="67">
                  <c:v>146.34544992122574</c:v>
                </c:pt>
                <c:pt idx="68">
                  <c:v>147.30167618273185</c:v>
                </c:pt>
                <c:pt idx="69">
                  <c:v>148.25341198047605</c:v>
                </c:pt>
                <c:pt idx="70">
                  <c:v>149.20067840179448</c:v>
                </c:pt>
                <c:pt idx="71">
                  <c:v>150.14349643499693</c:v>
                </c:pt>
                <c:pt idx="72">
                  <c:v>151.08188696983126</c:v>
                </c:pt>
                <c:pt idx="73">
                  <c:v>152.01587079794672</c:v>
                </c:pt>
                <c:pt idx="74">
                  <c:v>152.94546861335442</c:v>
                </c:pt>
                <c:pt idx="75">
                  <c:v>153.87070101288572</c:v>
                </c:pt>
                <c:pt idx="76">
                  <c:v>154.79158849664881</c:v>
                </c:pt>
                <c:pt idx="77">
                  <c:v>155.70815146848292</c:v>
                </c:pt>
                <c:pt idx="78">
                  <c:v>156.62041023641007</c:v>
                </c:pt>
                <c:pt idx="79">
                  <c:v>157.52838501308543</c:v>
                </c:pt>
                <c:pt idx="80">
                  <c:v>158.432095916245</c:v>
                </c:pt>
                <c:pt idx="81">
                  <c:v>159.33156296915143</c:v>
                </c:pt>
                <c:pt idx="82">
                  <c:v>160.22680610103745</c:v>
                </c:pt>
                <c:pt idx="83">
                  <c:v>161.11784514754751</c:v>
                </c:pt>
                <c:pt idx="84">
                  <c:v>162.00469985117783</c:v>
                </c:pt>
                <c:pt idx="85">
                  <c:v>162.88738986171282</c:v>
                </c:pt>
                <c:pt idx="86">
                  <c:v>163.76593473666108</c:v>
                </c:pt>
                <c:pt idx="87">
                  <c:v>164.64035394168889</c:v>
                </c:pt>
                <c:pt idx="88">
                  <c:v>165.51066685105096</c:v>
                </c:pt>
                <c:pt idx="89">
                  <c:v>166.37689274802028</c:v>
                </c:pt>
                <c:pt idx="90">
                  <c:v>167.23905082531476</c:v>
                </c:pt>
                <c:pt idx="91">
                  <c:v>168.09716018552297</c:v>
                </c:pt>
                <c:pt idx="92">
                  <c:v>168.95123984152733</c:v>
                </c:pt>
                <c:pt idx="93">
                  <c:v>169.80130871692504</c:v>
                </c:pt>
                <c:pt idx="94">
                  <c:v>170.6473856464477</c:v>
                </c:pt>
                <c:pt idx="95">
                  <c:v>171.48948937637854</c:v>
                </c:pt>
                <c:pt idx="96">
                  <c:v>172.3276385649676</c:v>
                </c:pt>
                <c:pt idx="97">
                  <c:v>173.16185178284553</c:v>
                </c:pt>
                <c:pt idx="98">
                  <c:v>173.99214751343462</c:v>
                </c:pt>
                <c:pt idx="99">
                  <c:v>174.8185441533586</c:v>
                </c:pt>
                <c:pt idx="100">
                  <c:v>175.64106001285009</c:v>
                </c:pt>
                <c:pt idx="101">
                  <c:v>176.45971331615635</c:v>
                </c:pt>
                <c:pt idx="102">
                  <c:v>177.27452220194343</c:v>
                </c:pt>
                <c:pt idx="103">
                  <c:v>178.08550472369723</c:v>
                </c:pt>
                <c:pt idx="104">
                  <c:v>178.89267885012427</c:v>
                </c:pt>
                <c:pt idx="105">
                  <c:v>179.69606246554957</c:v>
                </c:pt>
                <c:pt idx="106">
                  <c:v>180.49567337031289</c:v>
                </c:pt>
                <c:pt idx="107">
                  <c:v>181.29152928116298</c:v>
                </c:pt>
                <c:pt idx="108">
                  <c:v>182.08364783165055</c:v>
                </c:pt>
                <c:pt idx="109">
                  <c:v>182.8720465725182</c:v>
                </c:pt>
                <c:pt idx="110">
                  <c:v>183.65674297209031</c:v>
                </c:pt>
                <c:pt idx="111">
                  <c:v>184.4377544166592</c:v>
                </c:pt>
                <c:pt idx="112">
                  <c:v>185.21509821087093</c:v>
                </c:pt>
                <c:pt idx="113">
                  <c:v>185.98879157810833</c:v>
                </c:pt>
                <c:pt idx="114">
                  <c:v>186.75885166087286</c:v>
                </c:pt>
                <c:pt idx="115">
                  <c:v>187.52529552116417</c:v>
                </c:pt>
                <c:pt idx="116">
                  <c:v>188.28814014085853</c:v>
                </c:pt>
                <c:pt idx="117">
                  <c:v>189.0474024220847</c:v>
                </c:pt>
                <c:pt idx="118">
                  <c:v>189.80309918759889</c:v>
                </c:pt>
                <c:pt idx="119">
                  <c:v>190.55524718115677</c:v>
                </c:pt>
                <c:pt idx="120">
                  <c:v>191.30386306788526</c:v>
                </c:pt>
                <c:pt idx="121">
                  <c:v>192.04896343465114</c:v>
                </c:pt>
                <c:pt idx="122">
                  <c:v>192.79056479042893</c:v>
                </c:pt>
                <c:pt idx="123">
                  <c:v>193.52868356666673</c:v>
                </c:pt>
                <c:pt idx="124">
                  <c:v>194.2633361176498</c:v>
                </c:pt>
                <c:pt idx="125">
                  <c:v>194.99453872086352</c:v>
                </c:pt>
                <c:pt idx="126">
                  <c:v>195.72230757735377</c:v>
                </c:pt>
                <c:pt idx="127">
                  <c:v>196.44665881208547</c:v>
                </c:pt>
                <c:pt idx="128">
                  <c:v>197.16760847430101</c:v>
                </c:pt>
                <c:pt idx="129">
                  <c:v>197.88517253787433</c:v>
                </c:pt>
                <c:pt idx="130">
                  <c:v>198.59936690166626</c:v>
                </c:pt>
                <c:pt idx="131">
                  <c:v>199.31020738987593</c:v>
                </c:pt>
                <c:pt idx="132">
                  <c:v>200.01770975239131</c:v>
                </c:pt>
                <c:pt idx="133">
                  <c:v>200.72188966513906</c:v>
                </c:pt>
                <c:pt idx="134">
                  <c:v>201.4227627304308</c:v>
                </c:pt>
                <c:pt idx="135">
                  <c:v>202.12034447730963</c:v>
                </c:pt>
                <c:pt idx="136">
                  <c:v>202.81465036189363</c:v>
                </c:pt>
                <c:pt idx="137">
                  <c:v>203.50569576771835</c:v>
                </c:pt>
                <c:pt idx="138">
                  <c:v>204.1934960060785</c:v>
                </c:pt>
                <c:pt idx="139">
                  <c:v>204.87806631636587</c:v>
                </c:pt>
                <c:pt idx="140">
                  <c:v>205.55942186640806</c:v>
                </c:pt>
                <c:pt idx="141">
                  <c:v>206.2375777528039</c:v>
                </c:pt>
                <c:pt idx="142">
                  <c:v>206.9125490012585</c:v>
                </c:pt>
                <c:pt idx="143">
                  <c:v>207.58435056691556</c:v>
                </c:pt>
                <c:pt idx="144">
                  <c:v>208.25299733468918</c:v>
                </c:pt>
                <c:pt idx="145">
                  <c:v>208.91850411959359</c:v>
                </c:pt>
                <c:pt idx="146">
                  <c:v>209.58088566707102</c:v>
                </c:pt>
                <c:pt idx="147">
                  <c:v>210.24015665331908</c:v>
                </c:pt>
                <c:pt idx="148">
                  <c:v>210.89633168561522</c:v>
                </c:pt>
                <c:pt idx="149">
                  <c:v>211.5494253026412</c:v>
                </c:pt>
                <c:pt idx="150">
                  <c:v>212.19945197480419</c:v>
                </c:pt>
                <c:pt idx="151">
                  <c:v>212.84642610455842</c:v>
                </c:pt>
                <c:pt idx="152">
                  <c:v>213.49036202672343</c:v>
                </c:pt>
                <c:pt idx="153">
                  <c:v>214.13127400880225</c:v>
                </c:pt>
                <c:pt idx="154">
                  <c:v>214.76917625129747</c:v>
                </c:pt>
                <c:pt idx="155">
                  <c:v>215.40408288802556</c:v>
                </c:pt>
                <c:pt idx="156">
                  <c:v>216.03600798643029</c:v>
                </c:pt>
                <c:pt idx="157">
                  <c:v>216.66496554789424</c:v>
                </c:pt>
                <c:pt idx="158">
                  <c:v>217.29096950804922</c:v>
                </c:pt>
                <c:pt idx="159">
                  <c:v>217.91403373708496</c:v>
                </c:pt>
                <c:pt idx="160">
                  <c:v>218.53417204005643</c:v>
                </c:pt>
                <c:pt idx="161">
                  <c:v>219.15139815718962</c:v>
                </c:pt>
                <c:pt idx="162">
                  <c:v>219.7657257641861</c:v>
                </c:pt>
                <c:pt idx="163">
                  <c:v>220.37716847252591</c:v>
                </c:pt>
                <c:pt idx="164">
                  <c:v>220.98573982976936</c:v>
                </c:pt>
                <c:pt idx="165">
                  <c:v>221.59145331985695</c:v>
                </c:pt>
                <c:pt idx="166">
                  <c:v>222.19432236340819</c:v>
                </c:pt>
                <c:pt idx="167">
                  <c:v>222.79436031801927</c:v>
                </c:pt>
                <c:pt idx="168">
                  <c:v>223.39158047855847</c:v>
                </c:pt>
                <c:pt idx="169">
                  <c:v>223.98599607746107</c:v>
                </c:pt>
                <c:pt idx="170">
                  <c:v>224.57762028502259</c:v>
                </c:pt>
                <c:pt idx="171">
                  <c:v>225.16646620969053</c:v>
                </c:pt>
                <c:pt idx="172">
                  <c:v>225.75254689835467</c:v>
                </c:pt>
                <c:pt idx="173">
                  <c:v>226.33587533663598</c:v>
                </c:pt>
                <c:pt idx="174">
                  <c:v>226.91646444917532</c:v>
                </c:pt>
                <c:pt idx="175">
                  <c:v>227.49432709991834</c:v>
                </c:pt>
                <c:pt idx="176">
                  <c:v>228.06947609240186</c:v>
                </c:pt>
                <c:pt idx="177">
                  <c:v>228.64192417003653</c:v>
                </c:pt>
                <c:pt idx="178">
                  <c:v>229.21168401638974</c:v>
                </c:pt>
                <c:pt idx="179">
                  <c:v>229.77876825546664</c:v>
                </c:pt>
                <c:pt idx="180">
                  <c:v>230.34318945198953</c:v>
                </c:pt>
                <c:pt idx="181">
                  <c:v>230.90496011167659</c:v>
                </c:pt>
                <c:pt idx="182">
                  <c:v>231.46409268151876</c:v>
                </c:pt>
                <c:pt idx="183">
                  <c:v>232.02059955005561</c:v>
                </c:pt>
                <c:pt idx="184">
                  <c:v>232.57449304764961</c:v>
                </c:pt>
                <c:pt idx="185">
                  <c:v>233.12578544675992</c:v>
                </c:pt>
                <c:pt idx="186">
                  <c:v>233.67448896221347</c:v>
                </c:pt>
                <c:pt idx="187">
                  <c:v>234.22061575147637</c:v>
                </c:pt>
                <c:pt idx="188">
                  <c:v>234.76417791492273</c:v>
                </c:pt>
                <c:pt idx="189">
                  <c:v>235.30518749610312</c:v>
                </c:pt>
                <c:pt idx="190">
                  <c:v>235.8436564820112</c:v>
                </c:pt>
                <c:pt idx="191">
                  <c:v>236.37959680334956</c:v>
                </c:pt>
                <c:pt idx="192">
                  <c:v>236.91302033479354</c:v>
                </c:pt>
                <c:pt idx="193">
                  <c:v>237.44393889525503</c:v>
                </c:pt>
                <c:pt idx="194">
                  <c:v>237.97236424814386</c:v>
                </c:pt>
                <c:pt idx="195">
                  <c:v>238.49830810162862</c:v>
                </c:pt>
                <c:pt idx="196">
                  <c:v>239.02178210889602</c:v>
                </c:pt>
                <c:pt idx="197">
                  <c:v>239.54279786840911</c:v>
                </c:pt>
                <c:pt idx="198">
                  <c:v>240.06136692416405</c:v>
                </c:pt>
                <c:pt idx="199">
                  <c:v>240.57750076594641</c:v>
                </c:pt>
                <c:pt idx="200">
                  <c:v>241.09121082958529</c:v>
                </c:pt>
                <c:pt idx="201">
                  <c:v>241.60250849720683</c:v>
                </c:pt>
                <c:pt idx="202">
                  <c:v>242.11140509748623</c:v>
                </c:pt>
                <c:pt idx="203">
                  <c:v>242.61791190589929</c:v>
                </c:pt>
                <c:pt idx="204">
                  <c:v>243.12204014497161</c:v>
                </c:pt>
                <c:pt idx="205">
                  <c:v>243.62380098452766</c:v>
                </c:pt>
                <c:pt idx="206">
                  <c:v>244.12320554193795</c:v>
                </c:pt>
                <c:pt idx="207">
                  <c:v>244.62026488236569</c:v>
                </c:pt>
                <c:pt idx="208">
                  <c:v>245.11499001901166</c:v>
                </c:pt>
                <c:pt idx="209">
                  <c:v>245.60739191335861</c:v>
                </c:pt>
                <c:pt idx="210">
                  <c:v>246.09748147541339</c:v>
                </c:pt>
                <c:pt idx="211">
                  <c:v>246.58526956394977</c:v>
                </c:pt>
                <c:pt idx="212">
                  <c:v>247.07076698674805</c:v>
                </c:pt>
                <c:pt idx="213">
                  <c:v>247.55398450083484</c:v>
                </c:pt>
                <c:pt idx="214">
                  <c:v>248.03493281272191</c:v>
                </c:pt>
                <c:pt idx="215">
                  <c:v>248.51362257864236</c:v>
                </c:pt>
                <c:pt idx="216">
                  <c:v>248.99006440478792</c:v>
                </c:pt>
                <c:pt idx="217">
                  <c:v>249.46426884754288</c:v>
                </c:pt>
                <c:pt idx="218">
                  <c:v>249.93624641371889</c:v>
                </c:pt>
                <c:pt idx="219">
                  <c:v>250.40600756078706</c:v>
                </c:pt>
                <c:pt idx="220">
                  <c:v>250.87356269710997</c:v>
                </c:pt>
                <c:pt idx="221">
                  <c:v>251.3389221821725</c:v>
                </c:pt>
                <c:pt idx="222">
                  <c:v>251.8020963268107</c:v>
                </c:pt>
                <c:pt idx="223">
                  <c:v>252.26309539344086</c:v>
                </c:pt>
                <c:pt idx="224">
                  <c:v>252.72192959628688</c:v>
                </c:pt>
                <c:pt idx="225">
                  <c:v>253.17860910160621</c:v>
                </c:pt>
                <c:pt idx="226">
                  <c:v>253.63314402791522</c:v>
                </c:pt>
                <c:pt idx="227">
                  <c:v>254.0855444462135</c:v>
                </c:pt>
                <c:pt idx="228">
                  <c:v>254.53582038020727</c:v>
                </c:pt>
                <c:pt idx="229">
                  <c:v>254.98398180653052</c:v>
                </c:pt>
                <c:pt idx="230">
                  <c:v>255.43003865496738</c:v>
                </c:pt>
                <c:pt idx="231">
                  <c:v>255.87400080867096</c:v>
                </c:pt>
                <c:pt idx="232">
                  <c:v>256.31587810438316</c:v>
                </c:pt>
                <c:pt idx="233">
                  <c:v>256.75568033265205</c:v>
                </c:pt>
                <c:pt idx="234">
                  <c:v>257.19341723804905</c:v>
                </c:pt>
                <c:pt idx="235">
                  <c:v>257.62909851938502</c:v>
                </c:pt>
                <c:pt idx="236">
                  <c:v>258.06273382992481</c:v>
                </c:pt>
                <c:pt idx="237">
                  <c:v>258.49433277760113</c:v>
                </c:pt>
                <c:pt idx="238">
                  <c:v>258.92390492522787</c:v>
                </c:pt>
                <c:pt idx="239">
                  <c:v>259.35145979071143</c:v>
                </c:pt>
                <c:pt idx="240">
                  <c:v>259.7770068472621</c:v>
                </c:pt>
                <c:pt idx="241">
                  <c:v>260.20055552360367</c:v>
                </c:pt>
                <c:pt idx="242">
                  <c:v>260.62211520418225</c:v>
                </c:pt>
                <c:pt idx="243">
                  <c:v>261.04169522937434</c:v>
                </c:pt>
                <c:pt idx="244">
                  <c:v>261.459304895694</c:v>
                </c:pt>
                <c:pt idx="245">
                  <c:v>261.87495345599871</c:v>
                </c:pt>
                <c:pt idx="246">
                  <c:v>262.28865011969373</c:v>
                </c:pt>
                <c:pt idx="247">
                  <c:v>262.70040405293719</c:v>
                </c:pt>
                <c:pt idx="248">
                  <c:v>263.11022437884253</c:v>
                </c:pt>
                <c:pt idx="249">
                  <c:v>263.51812017768088</c:v>
                </c:pt>
                <c:pt idx="250">
                  <c:v>263.92410048708223</c:v>
                </c:pt>
                <c:pt idx="251">
                  <c:v>264.32817430223531</c:v>
                </c:pt>
                <c:pt idx="252">
                  <c:v>264.73035057608774</c:v>
                </c:pt>
                <c:pt idx="253">
                  <c:v>265.13063821954324</c:v>
                </c:pt>
                <c:pt idx="254">
                  <c:v>265.52904610166019</c:v>
                </c:pt>
                <c:pt idx="255">
                  <c:v>265.92558304984743</c:v>
                </c:pt>
                <c:pt idx="256">
                  <c:v>266.32025785005993</c:v>
                </c:pt>
                <c:pt idx="257">
                  <c:v>266.71307924699391</c:v>
                </c:pt>
                <c:pt idx="258">
                  <c:v>267.10405594428005</c:v>
                </c:pt>
                <c:pt idx="259">
                  <c:v>267.49319660467654</c:v>
                </c:pt>
                <c:pt idx="260">
                  <c:v>267.88050985026098</c:v>
                </c:pt>
                <c:pt idx="261">
                  <c:v>268.26600426262172</c:v>
                </c:pt>
                <c:pt idx="262">
                  <c:v>268.64968838304753</c:v>
                </c:pt>
                <c:pt idx="263">
                  <c:v>269.0315707127171</c:v>
                </c:pt>
                <c:pt idx="264">
                  <c:v>269.4116597128874</c:v>
                </c:pt>
                <c:pt idx="265">
                  <c:v>269.78996380508102</c:v>
                </c:pt>
                <c:pt idx="266">
                  <c:v>270.16649137127297</c:v>
                </c:pt>
                <c:pt idx="267">
                  <c:v>270.54125075407643</c:v>
                </c:pt>
                <c:pt idx="268">
                  <c:v>270.91425025692683</c:v>
                </c:pt>
                <c:pt idx="269">
                  <c:v>271.28549814426731</c:v>
                </c:pt>
                <c:pt idx="270">
                  <c:v>271.65500264173033</c:v>
                </c:pt>
                <c:pt idx="271">
                  <c:v>272.02277193632085</c:v>
                </c:pt>
                <c:pt idx="272">
                  <c:v>272.38881417659718</c:v>
                </c:pt>
                <c:pt idx="273">
                  <c:v>272.75313747285213</c:v>
                </c:pt>
                <c:pt idx="274">
                  <c:v>273.11574989729218</c:v>
                </c:pt>
                <c:pt idx="275">
                  <c:v>273.4766594842165</c:v>
                </c:pt>
                <c:pt idx="276">
                  <c:v>273.83587423019492</c:v>
                </c:pt>
                <c:pt idx="277">
                  <c:v>274.19340209424536</c:v>
                </c:pt>
                <c:pt idx="278">
                  <c:v>274.54925099801</c:v>
                </c:pt>
                <c:pt idx="279">
                  <c:v>274.9034288259304</c:v>
                </c:pt>
                <c:pt idx="280">
                  <c:v>275.25594342542291</c:v>
                </c:pt>
                <c:pt idx="281">
                  <c:v>275.6068026070522</c:v>
                </c:pt>
                <c:pt idx="282">
                  <c:v>275.95601414470423</c:v>
                </c:pt>
                <c:pt idx="283">
                  <c:v>276.30358577575851</c:v>
                </c:pt>
                <c:pt idx="284">
                  <c:v>276.64952520125985</c:v>
                </c:pt>
                <c:pt idx="285">
                  <c:v>276.99384008608854</c:v>
                </c:pt>
                <c:pt idx="286">
                  <c:v>277.33653805913048</c:v>
                </c:pt>
                <c:pt idx="287">
                  <c:v>277.67762671344587</c:v>
                </c:pt>
                <c:pt idx="288">
                  <c:v>278.01711360643833</c:v>
                </c:pt>
                <c:pt idx="289">
                  <c:v>278.35500626002101</c:v>
                </c:pt>
                <c:pt idx="290">
                  <c:v>278.69131216078426</c:v>
                </c:pt>
                <c:pt idx="291">
                  <c:v>279.02603876016144</c:v>
                </c:pt>
                <c:pt idx="292">
                  <c:v>279.35919347459333</c:v>
                </c:pt>
                <c:pt idx="293">
                  <c:v>279.69078368569319</c:v>
                </c:pt>
                <c:pt idx="294">
                  <c:v>280.02081674040983</c:v>
                </c:pt>
                <c:pt idx="295">
                  <c:v>280.34929995119097</c:v>
                </c:pt>
                <c:pt idx="296">
                  <c:v>280.67624059614451</c:v>
                </c:pt>
                <c:pt idx="297">
                  <c:v>281.00164591920026</c:v>
                </c:pt>
                <c:pt idx="298">
                  <c:v>281.32552313027031</c:v>
                </c:pt>
                <c:pt idx="299">
                  <c:v>281.64787940540907</c:v>
                </c:pt>
                <c:pt idx="300">
                  <c:v>281.96872188697159</c:v>
                </c:pt>
                <c:pt idx="301">
                  <c:v>282.28805768377276</c:v>
                </c:pt>
                <c:pt idx="302">
                  <c:v>282.60589387124367</c:v>
                </c:pt>
                <c:pt idx="303">
                  <c:v>282.9222374915895</c:v>
                </c:pt>
                <c:pt idx="304">
                  <c:v>283.23709555394481</c:v>
                </c:pt>
                <c:pt idx="305">
                  <c:v>283.5504750345292</c:v>
                </c:pt>
                <c:pt idx="306">
                  <c:v>283.86238287680152</c:v>
                </c:pt>
                <c:pt idx="307">
                  <c:v>284.17282599161422</c:v>
                </c:pt>
                <c:pt idx="308">
                  <c:v>284.48181125736625</c:v>
                </c:pt>
                <c:pt idx="309">
                  <c:v>284.78934552015505</c:v>
                </c:pt>
                <c:pt idx="310">
                  <c:v>285.09543559392898</c:v>
                </c:pt>
                <c:pt idx="311">
                  <c:v>285.40008826063774</c:v>
                </c:pt>
                <c:pt idx="312">
                  <c:v>285.70331027038276</c:v>
                </c:pt>
                <c:pt idx="313">
                  <c:v>286.00510834156694</c:v>
                </c:pt>
                <c:pt idx="314">
                  <c:v>286.30548916104351</c:v>
                </c:pt>
                <c:pt idx="315">
                  <c:v>286.60445938426369</c:v>
                </c:pt>
                <c:pt idx="316">
                  <c:v>286.90202563542476</c:v>
                </c:pt>
                <c:pt idx="317">
                  <c:v>287.19819450761656</c:v>
                </c:pt>
                <c:pt idx="318">
                  <c:v>287.49297256296779</c:v>
                </c:pt>
                <c:pt idx="319">
                  <c:v>287.78636633279086</c:v>
                </c:pt>
                <c:pt idx="320">
                  <c:v>288.07838231772718</c:v>
                </c:pt>
                <c:pt idx="321">
                  <c:v>288.369026987891</c:v>
                </c:pt>
                <c:pt idx="322">
                  <c:v>288.65830678301256</c:v>
                </c:pt>
                <c:pt idx="323">
                  <c:v>288.94622811258114</c:v>
                </c:pt>
                <c:pt idx="324">
                  <c:v>289.23279735598692</c:v>
                </c:pt>
                <c:pt idx="325">
                  <c:v>289.51802086266213</c:v>
                </c:pt>
                <c:pt idx="326">
                  <c:v>289.80190495222206</c:v>
                </c:pt>
                <c:pt idx="327">
                  <c:v>290.08445591460463</c:v>
                </c:pt>
                <c:pt idx="328">
                  <c:v>290.36568001021038</c:v>
                </c:pt>
                <c:pt idx="329">
                  <c:v>290.64558347004078</c:v>
                </c:pt>
                <c:pt idx="330">
                  <c:v>290.92417249583627</c:v>
                </c:pt>
                <c:pt idx="331">
                  <c:v>291.20145326021367</c:v>
                </c:pt>
                <c:pt idx="332">
                  <c:v>291.47743190680325</c:v>
                </c:pt>
                <c:pt idx="333">
                  <c:v>291.75211455038431</c:v>
                </c:pt>
                <c:pt idx="334">
                  <c:v>292.0255072770214</c:v>
                </c:pt>
                <c:pt idx="335">
                  <c:v>292.29761614419851</c:v>
                </c:pt>
                <c:pt idx="336">
                  <c:v>292.56844718095334</c:v>
                </c:pt>
                <c:pt idx="337">
                  <c:v>292.83800638801154</c:v>
                </c:pt>
                <c:pt idx="338">
                  <c:v>293.10629973791873</c:v>
                </c:pt>
                <c:pt idx="339">
                  <c:v>293.37333317517374</c:v>
                </c:pt>
                <c:pt idx="340">
                  <c:v>293.63911261635934</c:v>
                </c:pt>
                <c:pt idx="341">
                  <c:v>293.90364395027439</c:v>
                </c:pt>
                <c:pt idx="342">
                  <c:v>294.16693303806346</c:v>
                </c:pt>
                <c:pt idx="343">
                  <c:v>294.42898571334717</c:v>
                </c:pt>
                <c:pt idx="344">
                  <c:v>294.68980778235141</c:v>
                </c:pt>
                <c:pt idx="345">
                  <c:v>294.94940502403557</c:v>
                </c:pt>
                <c:pt idx="346">
                  <c:v>295.20778319022116</c:v>
                </c:pt>
                <c:pt idx="347">
                  <c:v>295.46494800571884</c:v>
                </c:pt>
                <c:pt idx="348">
                  <c:v>295.72090516845543</c:v>
                </c:pt>
                <c:pt idx="349">
                  <c:v>295.97566034960033</c:v>
                </c:pt>
                <c:pt idx="350">
                  <c:v>296.22921919369077</c:v>
                </c:pt>
                <c:pt idx="351">
                  <c:v>296.48158731875708</c:v>
                </c:pt>
                <c:pt idx="352">
                  <c:v>296.7327703164471</c:v>
                </c:pt>
                <c:pt idx="353">
                  <c:v>296.98277375215059</c:v>
                </c:pt>
                <c:pt idx="354">
                  <c:v>297.2316031651215</c:v>
                </c:pt>
                <c:pt idx="355">
                  <c:v>297.47926406860165</c:v>
                </c:pt>
                <c:pt idx="356">
                  <c:v>297.72576194994241</c:v>
                </c:pt>
                <c:pt idx="357">
                  <c:v>297.97110227072653</c:v>
                </c:pt>
                <c:pt idx="358">
                  <c:v>298.21529046688886</c:v>
                </c:pt>
                <c:pt idx="359">
                  <c:v>298.4583319488371</c:v>
                </c:pt>
                <c:pt idx="360">
                  <c:v>298.70023210157143</c:v>
                </c:pt>
                <c:pt idx="361">
                  <c:v>298.94099628480387</c:v>
                </c:pt>
                <c:pt idx="362">
                  <c:v>299.18062983307743</c:v>
                </c:pt>
                <c:pt idx="363">
                  <c:v>299.41913805588354</c:v>
                </c:pt>
                <c:pt idx="364">
                  <c:v>299.65652623778021</c:v>
                </c:pt>
                <c:pt idx="365">
                  <c:v>299.8927996385093</c:v>
                </c:pt>
                <c:pt idx="366">
                  <c:v>300.12796349311247</c:v>
                </c:pt>
                <c:pt idx="367">
                  <c:v>300.36202301204776</c:v>
                </c:pt>
                <c:pt idx="368">
                  <c:v>300.5949833813043</c:v>
                </c:pt>
                <c:pt idx="369">
                  <c:v>300.82684976251846</c:v>
                </c:pt>
                <c:pt idx="370">
                  <c:v>301.05762729308651</c:v>
                </c:pt>
                <c:pt idx="371">
                  <c:v>301.28732108628009</c:v>
                </c:pt>
                <c:pt idx="372">
                  <c:v>301.51593623135852</c:v>
                </c:pt>
                <c:pt idx="373">
                  <c:v>301.74347779368162</c:v>
                </c:pt>
                <c:pt idx="374">
                  <c:v>301.9699508148226</c:v>
                </c:pt>
                <c:pt idx="375">
                  <c:v>302.19536031267882</c:v>
                </c:pt>
                <c:pt idx="376">
                  <c:v>302.41971128158377</c:v>
                </c:pt>
                <c:pt idx="377">
                  <c:v>302.64300869241737</c:v>
                </c:pt>
                <c:pt idx="378">
                  <c:v>302.86525749271618</c:v>
                </c:pt>
                <c:pt idx="379">
                  <c:v>303.0864626067829</c:v>
                </c:pt>
                <c:pt idx="380">
                  <c:v>303.30662893579552</c:v>
                </c:pt>
                <c:pt idx="381">
                  <c:v>303.52576135791628</c:v>
                </c:pt>
                <c:pt idx="382">
                  <c:v>303.7438647283991</c:v>
                </c:pt>
                <c:pt idx="383">
                  <c:v>303.96094387969754</c:v>
                </c:pt>
                <c:pt idx="384">
                  <c:v>304.17700362157217</c:v>
                </c:pt>
                <c:pt idx="385">
                  <c:v>304.39204874119633</c:v>
                </c:pt>
                <c:pt idx="386">
                  <c:v>304.60608400326305</c:v>
                </c:pt>
                <c:pt idx="387">
                  <c:v>304.81911415008983</c:v>
                </c:pt>
                <c:pt idx="388">
                  <c:v>305.03114390172465</c:v>
                </c:pt>
                <c:pt idx="389">
                  <c:v>305.24217795604972</c:v>
                </c:pt>
                <c:pt idx="390">
                  <c:v>305.45222098888559</c:v>
                </c:pt>
                <c:pt idx="391">
                  <c:v>305.66127765409567</c:v>
                </c:pt>
                <c:pt idx="392">
                  <c:v>305.86935258368811</c:v>
                </c:pt>
                <c:pt idx="393">
                  <c:v>306.07645038791946</c:v>
                </c:pt>
                <c:pt idx="394">
                  <c:v>306.2825756553961</c:v>
                </c:pt>
                <c:pt idx="395">
                  <c:v>306.48773295317631</c:v>
                </c:pt>
                <c:pt idx="396">
                  <c:v>306.69192682687145</c:v>
                </c:pt>
                <c:pt idx="397">
                  <c:v>306.89516180074622</c:v>
                </c:pt>
                <c:pt idx="398">
                  <c:v>307.09744237781962</c:v>
                </c:pt>
                <c:pt idx="399">
                  <c:v>307.29877303996432</c:v>
                </c:pt>
                <c:pt idx="400">
                  <c:v>307.49915824800581</c:v>
                </c:pt>
                <c:pt idx="401">
                  <c:v>307.69860244182144</c:v>
                </c:pt>
                <c:pt idx="402">
                  <c:v>307.89711004043892</c:v>
                </c:pt>
                <c:pt idx="403">
                  <c:v>308.09468544213394</c:v>
                </c:pt>
                <c:pt idx="404">
                  <c:v>308.291333024528</c:v>
                </c:pt>
                <c:pt idx="405">
                  <c:v>308.48705714468491</c:v>
                </c:pt>
                <c:pt idx="406">
                  <c:v>308.68186213920779</c:v>
                </c:pt>
                <c:pt idx="407">
                  <c:v>308.87575232433477</c:v>
                </c:pt>
                <c:pt idx="408">
                  <c:v>309.06873199603501</c:v>
                </c:pt>
                <c:pt idx="409">
                  <c:v>309.26080543010357</c:v>
                </c:pt>
                <c:pt idx="410">
                  <c:v>309.45197688225636</c:v>
                </c:pt>
                <c:pt idx="411">
                  <c:v>309.64225058822399</c:v>
                </c:pt>
                <c:pt idx="412">
                  <c:v>309.83163076384665</c:v>
                </c:pt>
                <c:pt idx="413">
                  <c:v>310.02012160516603</c:v>
                </c:pt>
                <c:pt idx="414">
                  <c:v>310.20772728851978</c:v>
                </c:pt>
                <c:pt idx="415">
                  <c:v>310.39445197063293</c:v>
                </c:pt>
                <c:pt idx="416">
                  <c:v>310.58029978871048</c:v>
                </c:pt>
                <c:pt idx="417">
                  <c:v>310.76527486052936</c:v>
                </c:pt>
                <c:pt idx="418">
                  <c:v>310.94938128452878</c:v>
                </c:pt>
                <c:pt idx="419">
                  <c:v>311.13262313990191</c:v>
                </c:pt>
                <c:pt idx="420">
                  <c:v>311.31500448668589</c:v>
                </c:pt>
                <c:pt idx="421">
                  <c:v>311.49652936585164</c:v>
                </c:pt>
                <c:pt idx="422">
                  <c:v>311.6772017993938</c:v>
                </c:pt>
                <c:pt idx="423">
                  <c:v>311.85702579041947</c:v>
                </c:pt>
                <c:pt idx="424">
                  <c:v>312.03600532323719</c:v>
                </c:pt>
                <c:pt idx="425">
                  <c:v>312.21414436344486</c:v>
                </c:pt>
                <c:pt idx="426">
                  <c:v>312.39144685801813</c:v>
                </c:pt>
                <c:pt idx="427">
                  <c:v>312.56791673539715</c:v>
                </c:pt>
                <c:pt idx="428">
                  <c:v>312.74355790557445</c:v>
                </c:pt>
                <c:pt idx="429">
                  <c:v>312.91837426018077</c:v>
                </c:pt>
                <c:pt idx="430">
                  <c:v>313.09236967257192</c:v>
                </c:pt>
                <c:pt idx="431">
                  <c:v>313.26554799791415</c:v>
                </c:pt>
                <c:pt idx="432">
                  <c:v>313.43791307326984</c:v>
                </c:pt>
                <c:pt idx="433">
                  <c:v>313.60946871768232</c:v>
                </c:pt>
                <c:pt idx="434">
                  <c:v>313.78021873226066</c:v>
                </c:pt>
                <c:pt idx="435">
                  <c:v>313.95016690026398</c:v>
                </c:pt>
                <c:pt idx="436">
                  <c:v>314.11931698718479</c:v>
                </c:pt>
                <c:pt idx="437">
                  <c:v>314.28767274083305</c:v>
                </c:pt>
                <c:pt idx="438">
                  <c:v>314.45523789141856</c:v>
                </c:pt>
                <c:pt idx="439">
                  <c:v>314.62201615163445</c:v>
                </c:pt>
                <c:pt idx="440">
                  <c:v>314.78801121673854</c:v>
                </c:pt>
                <c:pt idx="441">
                  <c:v>314.95322676463553</c:v>
                </c:pt>
                <c:pt idx="442">
                  <c:v>315.11766645595924</c:v>
                </c:pt>
                <c:pt idx="443">
                  <c:v>315.28133393415226</c:v>
                </c:pt>
                <c:pt idx="444">
                  <c:v>315.444232825548</c:v>
                </c:pt>
                <c:pt idx="445">
                  <c:v>315.60636673945021</c:v>
                </c:pt>
                <c:pt idx="446">
                  <c:v>315.76773926821352</c:v>
                </c:pt>
                <c:pt idx="447">
                  <c:v>315.92835398732268</c:v>
                </c:pt>
                <c:pt idx="448">
                  <c:v>316.08821445547159</c:v>
                </c:pt>
                <c:pt idx="449">
                  <c:v>316.24732421464296</c:v>
                </c:pt>
                <c:pt idx="450">
                  <c:v>316.40568679018571</c:v>
                </c:pt>
                <c:pt idx="451">
                  <c:v>316.56330569089408</c:v>
                </c:pt>
                <c:pt idx="452">
                  <c:v>316.7201844090846</c:v>
                </c:pt>
                <c:pt idx="453">
                  <c:v>316.87632642067393</c:v>
                </c:pt>
                <c:pt idx="454">
                  <c:v>317.03173518525574</c:v>
                </c:pt>
                <c:pt idx="455">
                  <c:v>317.18641414617736</c:v>
                </c:pt>
                <c:pt idx="456">
                  <c:v>317.34036673061581</c:v>
                </c:pt>
                <c:pt idx="457">
                  <c:v>317.49359634965458</c:v>
                </c:pt>
                <c:pt idx="458">
                  <c:v>317.64610639835809</c:v>
                </c:pt>
                <c:pt idx="459">
                  <c:v>317.79790025584754</c:v>
                </c:pt>
                <c:pt idx="460">
                  <c:v>317.94898128537596</c:v>
                </c:pt>
                <c:pt idx="461">
                  <c:v>318.09935283440211</c:v>
                </c:pt>
                <c:pt idx="462">
                  <c:v>318.24901823466536</c:v>
                </c:pt>
                <c:pt idx="463">
                  <c:v>318.39798080225864</c:v>
                </c:pt>
                <c:pt idx="464">
                  <c:v>318.54624383770295</c:v>
                </c:pt>
                <c:pt idx="465">
                  <c:v>318.69381062601963</c:v>
                </c:pt>
                <c:pt idx="466">
                  <c:v>318.8406844368036</c:v>
                </c:pt>
                <c:pt idx="467">
                  <c:v>318.98686852429563</c:v>
                </c:pt>
                <c:pt idx="468">
                  <c:v>319.13236612745459</c:v>
                </c:pt>
                <c:pt idx="469">
                  <c:v>319.27718047002884</c:v>
                </c:pt>
                <c:pt idx="470">
                  <c:v>319.42131476062826</c:v>
                </c:pt>
                <c:pt idx="471">
                  <c:v>319.56477219279481</c:v>
                </c:pt>
                <c:pt idx="472">
                  <c:v>319.70755594507369</c:v>
                </c:pt>
                <c:pt idx="473">
                  <c:v>319.84966918108319</c:v>
                </c:pt>
                <c:pt idx="474">
                  <c:v>319.99111504958557</c:v>
                </c:pt>
                <c:pt idx="475">
                  <c:v>320.13189668455624</c:v>
                </c:pt>
                <c:pt idx="476">
                  <c:v>320.27201720525341</c:v>
                </c:pt>
                <c:pt idx="477">
                  <c:v>320.41147971628715</c:v>
                </c:pt>
                <c:pt idx="478">
                  <c:v>320.55028730768811</c:v>
                </c:pt>
                <c:pt idx="479">
                  <c:v>320.68844305497629</c:v>
                </c:pt>
                <c:pt idx="480">
                  <c:v>320.82595001922886</c:v>
                </c:pt>
                <c:pt idx="481">
                  <c:v>320.96281124714801</c:v>
                </c:pt>
                <c:pt idx="482">
                  <c:v>321.09902977112864</c:v>
                </c:pt>
                <c:pt idx="483">
                  <c:v>321.23460860932533</c:v>
                </c:pt>
                <c:pt idx="484">
                  <c:v>321.36955076571951</c:v>
                </c:pt>
                <c:pt idx="485">
                  <c:v>321.50385923018564</c:v>
                </c:pt>
                <c:pt idx="486">
                  <c:v>321.63753697855788</c:v>
                </c:pt>
                <c:pt idx="487">
                  <c:v>321.77058697269553</c:v>
                </c:pt>
                <c:pt idx="488">
                  <c:v>321.903012160549</c:v>
                </c:pt>
                <c:pt idx="489">
                  <c:v>322.03481547622528</c:v>
                </c:pt>
                <c:pt idx="490">
                  <c:v>322.16599984005228</c:v>
                </c:pt>
                <c:pt idx="491">
                  <c:v>322.29656815864445</c:v>
                </c:pt>
                <c:pt idx="492">
                  <c:v>322.42652332496635</c:v>
                </c:pt>
                <c:pt idx="493">
                  <c:v>322.55586821839722</c:v>
                </c:pt>
                <c:pt idx="494">
                  <c:v>322.68460570479471</c:v>
                </c:pt>
                <c:pt idx="495">
                  <c:v>322.81273863655821</c:v>
                </c:pt>
                <c:pt idx="496">
                  <c:v>322.94026985269238</c:v>
                </c:pt>
                <c:pt idx="497">
                  <c:v>323.06720217886959</c:v>
                </c:pt>
                <c:pt idx="498">
                  <c:v>323.19353842749285</c:v>
                </c:pt>
                <c:pt idx="499">
                  <c:v>323.31928139775812</c:v>
                </c:pt>
                <c:pt idx="500">
                  <c:v>323.44443387571636</c:v>
                </c:pt>
                <c:pt idx="501">
                  <c:v>323.56899863433483</c:v>
                </c:pt>
                <c:pt idx="502">
                  <c:v>323.69297843355912</c:v>
                </c:pt>
                <c:pt idx="503">
                  <c:v>323.81637602037415</c:v>
                </c:pt>
                <c:pt idx="504">
                  <c:v>323.93919412886447</c:v>
                </c:pt>
                <c:pt idx="505">
                  <c:v>324.06143548027575</c:v>
                </c:pt>
                <c:pt idx="506">
                  <c:v>324.1831027830745</c:v>
                </c:pt>
                <c:pt idx="507">
                  <c:v>324.30419873300809</c:v>
                </c:pt>
                <c:pt idx="508">
                  <c:v>324.42472601316456</c:v>
                </c:pt>
                <c:pt idx="509">
                  <c:v>324.54468729403243</c:v>
                </c:pt>
                <c:pt idx="510">
                  <c:v>324.66408523355909</c:v>
                </c:pt>
                <c:pt idx="511">
                  <c:v>324.78292247721043</c:v>
                </c:pt>
                <c:pt idx="512">
                  <c:v>324.90120165802909</c:v>
                </c:pt>
                <c:pt idx="513">
                  <c:v>325.01892539669285</c:v>
                </c:pt>
                <c:pt idx="514">
                  <c:v>325.13609630157276</c:v>
                </c:pt>
                <c:pt idx="515">
                  <c:v>325.25271696879071</c:v>
                </c:pt>
                <c:pt idx="516">
                  <c:v>325.36878998227746</c:v>
                </c:pt>
                <c:pt idx="517">
                  <c:v>325.48431791382933</c:v>
                </c:pt>
                <c:pt idx="518">
                  <c:v>325.59930332316537</c:v>
                </c:pt>
                <c:pt idx="519">
                  <c:v>325.71374875798443</c:v>
                </c:pt>
                <c:pt idx="520">
                  <c:v>325.82765675402101</c:v>
                </c:pt>
                <c:pt idx="521">
                  <c:v>325.94102983510163</c:v>
                </c:pt>
                <c:pt idx="522">
                  <c:v>326.05387051320128</c:v>
                </c:pt>
                <c:pt idx="523">
                  <c:v>326.16618128849842</c:v>
                </c:pt>
                <c:pt idx="524">
                  <c:v>326.27796464943037</c:v>
                </c:pt>
                <c:pt idx="525">
                  <c:v>326.38922307274908</c:v>
                </c:pt>
                <c:pt idx="526">
                  <c:v>326.49995902357546</c:v>
                </c:pt>
                <c:pt idx="527">
                  <c:v>326.61017495545394</c:v>
                </c:pt>
                <c:pt idx="528">
                  <c:v>326.71987331040754</c:v>
                </c:pt>
                <c:pt idx="529">
                  <c:v>326.82905651899074</c:v>
                </c:pt>
                <c:pt idx="530">
                  <c:v>326.93772700034486</c:v>
                </c:pt>
                <c:pt idx="531">
                  <c:v>327.04588716225038</c:v>
                </c:pt>
                <c:pt idx="532">
                  <c:v>327.15353940118086</c:v>
                </c:pt>
                <c:pt idx="533">
                  <c:v>327.26068610235592</c:v>
                </c:pt>
                <c:pt idx="534">
                  <c:v>327.36732963979443</c:v>
                </c:pt>
                <c:pt idx="535">
                  <c:v>327.47347237636643</c:v>
                </c:pt>
                <c:pt idx="536">
                  <c:v>327.57911666384592</c:v>
                </c:pt>
                <c:pt idx="537">
                  <c:v>327.68426484296327</c:v>
                </c:pt>
                <c:pt idx="538">
                  <c:v>327.78891924345606</c:v>
                </c:pt>
                <c:pt idx="539">
                  <c:v>327.89308218412214</c:v>
                </c:pt>
                <c:pt idx="540">
                  <c:v>327.99675597286955</c:v>
                </c:pt>
                <c:pt idx="541">
                  <c:v>328.09994290676877</c:v>
                </c:pt>
                <c:pt idx="542">
                  <c:v>328.20264527210287</c:v>
                </c:pt>
                <c:pt idx="543">
                  <c:v>328.30486534441872</c:v>
                </c:pt>
                <c:pt idx="544">
                  <c:v>328.40660538857702</c:v>
                </c:pt>
                <c:pt idx="545">
                  <c:v>328.50786765880281</c:v>
                </c:pt>
                <c:pt idx="546">
                  <c:v>328.60865439873487</c:v>
                </c:pt>
                <c:pt idx="547">
                  <c:v>328.70896784147612</c:v>
                </c:pt>
                <c:pt idx="548">
                  <c:v>328.80881020964262</c:v>
                </c:pt>
                <c:pt idx="549">
                  <c:v>328.90818371541303</c:v>
                </c:pt>
                <c:pt idx="550">
                  <c:v>329.00709056057758</c:v>
                </c:pt>
                <c:pt idx="551">
                  <c:v>329.10553293658677</c:v>
                </c:pt>
                <c:pt idx="552">
                  <c:v>329.20351302459994</c:v>
                </c:pt>
                <c:pt idx="553">
                  <c:v>329.30103299553383</c:v>
                </c:pt>
                <c:pt idx="554">
                  <c:v>329.3980950101103</c:v>
                </c:pt>
                <c:pt idx="555">
                  <c:v>329.49470121890459</c:v>
                </c:pt>
                <c:pt idx="556">
                  <c:v>329.59085376239256</c:v>
                </c:pt>
                <c:pt idx="557">
                  <c:v>329.68655477099855</c:v>
                </c:pt>
                <c:pt idx="558">
                  <c:v>329.78180636514224</c:v>
                </c:pt>
                <c:pt idx="559">
                  <c:v>329.87661065528584</c:v>
                </c:pt>
                <c:pt idx="560">
                  <c:v>329.9709697419807</c:v>
                </c:pt>
                <c:pt idx="561">
                  <c:v>330.06488571591399</c:v>
                </c:pt>
                <c:pt idx="562">
                  <c:v>330.15836065795492</c:v>
                </c:pt>
                <c:pt idx="563">
                  <c:v>330.25139663920089</c:v>
                </c:pt>
                <c:pt idx="564">
                  <c:v>330.34399572102342</c:v>
                </c:pt>
                <c:pt idx="565">
                  <c:v>330.43615995511374</c:v>
                </c:pt>
                <c:pt idx="566">
                  <c:v>330.52789138352819</c:v>
                </c:pt>
                <c:pt idx="567">
                  <c:v>330.61919203873367</c:v>
                </c:pt>
                <c:pt idx="568">
                  <c:v>330.71006394365276</c:v>
                </c:pt>
                <c:pt idx="569">
                  <c:v>330.80050911170781</c:v>
                </c:pt>
                <c:pt idx="570">
                  <c:v>330.89052954686645</c:v>
                </c:pt>
                <c:pt idx="571">
                  <c:v>330.98012724368579</c:v>
                </c:pt>
                <c:pt idx="572">
                  <c:v>331.06930418735601</c:v>
                </c:pt>
                <c:pt idx="573">
                  <c:v>331.15806235374504</c:v>
                </c:pt>
                <c:pt idx="574">
                  <c:v>331.24640370944212</c:v>
                </c:pt>
                <c:pt idx="575">
                  <c:v>331.33433021180127</c:v>
                </c:pt>
                <c:pt idx="576">
                  <c:v>331.42184380898459</c:v>
                </c:pt>
                <c:pt idx="577">
                  <c:v>331.50894644000579</c:v>
                </c:pt>
                <c:pt idx="578">
                  <c:v>331.59564003477277</c:v>
                </c:pt>
                <c:pt idx="579">
                  <c:v>331.68192651413057</c:v>
                </c:pt>
                <c:pt idx="580">
                  <c:v>331.76780778990394</c:v>
                </c:pt>
                <c:pt idx="581">
                  <c:v>331.85328576493959</c:v>
                </c:pt>
                <c:pt idx="582">
                  <c:v>331.93836233314846</c:v>
                </c:pt>
                <c:pt idx="583">
                  <c:v>332.02303937954753</c:v>
                </c:pt>
                <c:pt idx="584">
                  <c:v>332.1073187803018</c:v>
                </c:pt>
                <c:pt idx="585">
                  <c:v>332.19120240276561</c:v>
                </c:pt>
                <c:pt idx="586">
                  <c:v>332.27469210552454</c:v>
                </c:pt>
                <c:pt idx="587">
                  <c:v>332.3577897384356</c:v>
                </c:pt>
                <c:pt idx="588">
                  <c:v>332.4404971426693</c:v>
                </c:pt>
                <c:pt idx="589">
                  <c:v>332.52281615074992</c:v>
                </c:pt>
                <c:pt idx="590">
                  <c:v>332.60474858659575</c:v>
                </c:pt>
                <c:pt idx="591">
                  <c:v>332.68629626556043</c:v>
                </c:pt>
                <c:pt idx="592">
                  <c:v>332.7674609944724</c:v>
                </c:pt>
                <c:pt idx="593">
                  <c:v>332.8482445716752</c:v>
                </c:pt>
                <c:pt idx="594">
                  <c:v>332.92864878706735</c:v>
                </c:pt>
                <c:pt idx="595">
                  <c:v>333.00867542214178</c:v>
                </c:pt>
                <c:pt idx="596">
                  <c:v>333.08832625002572</c:v>
                </c:pt>
                <c:pt idx="597">
                  <c:v>333.16760303551979</c:v>
                </c:pt>
                <c:pt idx="598">
                  <c:v>333.24650753513669</c:v>
                </c:pt>
                <c:pt idx="599">
                  <c:v>333.32504149714083</c:v>
                </c:pt>
                <c:pt idx="600">
                  <c:v>333.40320666158669</c:v>
                </c:pt>
                <c:pt idx="601">
                  <c:v>333.48100476035717</c:v>
                </c:pt>
                <c:pt idx="602">
                  <c:v>333.55843751720261</c:v>
                </c:pt>
                <c:pt idx="603">
                  <c:v>333.63550664777807</c:v>
                </c:pt>
                <c:pt idx="604">
                  <c:v>333.71221385968238</c:v>
                </c:pt>
                <c:pt idx="605">
                  <c:v>333.78856085249487</c:v>
                </c:pt>
                <c:pt idx="606">
                  <c:v>333.86454931781412</c:v>
                </c:pt>
                <c:pt idx="607">
                  <c:v>333.94018093929469</c:v>
                </c:pt>
                <c:pt idx="608">
                  <c:v>334.0154573926846</c:v>
                </c:pt>
                <c:pt idx="609">
                  <c:v>334.09038034586251</c:v>
                </c:pt>
                <c:pt idx="610">
                  <c:v>334.16495145887484</c:v>
                </c:pt>
                <c:pt idx="611">
                  <c:v>334.23917238397235</c:v>
                </c:pt>
                <c:pt idx="612">
                  <c:v>334.31304476564657</c:v>
                </c:pt>
                <c:pt idx="613">
                  <c:v>334.3865702406668</c:v>
                </c:pt>
                <c:pt idx="614">
                  <c:v>334.45975043811575</c:v>
                </c:pt>
                <c:pt idx="615">
                  <c:v>334.53258697942596</c:v>
                </c:pt>
                <c:pt idx="616">
                  <c:v>334.60508147841585</c:v>
                </c:pt>
                <c:pt idx="617">
                  <c:v>334.67723554132505</c:v>
                </c:pt>
                <c:pt idx="618">
                  <c:v>334.74905076685042</c:v>
                </c:pt>
                <c:pt idx="619">
                  <c:v>334.82052874618125</c:v>
                </c:pt>
                <c:pt idx="620">
                  <c:v>334.89167106303466</c:v>
                </c:pt>
                <c:pt idx="621">
                  <c:v>334.96247929369042</c:v>
                </c:pt>
                <c:pt idx="622">
                  <c:v>335.03295500702626</c:v>
                </c:pt>
                <c:pt idx="623">
                  <c:v>335.10309976455204</c:v>
                </c:pt>
                <c:pt idx="624">
                  <c:v>335.17291512044517</c:v>
                </c:pt>
                <c:pt idx="625">
                  <c:v>335.24240262158435</c:v>
                </c:pt>
                <c:pt idx="626">
                  <c:v>335.31156380758421</c:v>
                </c:pt>
                <c:pt idx="627">
                  <c:v>335.38040021082912</c:v>
                </c:pt>
                <c:pt idx="628">
                  <c:v>335.44891335650766</c:v>
                </c:pt>
                <c:pt idx="629">
                  <c:v>335.51710476264583</c:v>
                </c:pt>
                <c:pt idx="630">
                  <c:v>335.58497594014091</c:v>
                </c:pt>
                <c:pt idx="631">
                  <c:v>335.65252839279515</c:v>
                </c:pt>
                <c:pt idx="632">
                  <c:v>335.7197636173488</c:v>
                </c:pt>
                <c:pt idx="633">
                  <c:v>335.78668310351338</c:v>
                </c:pt>
                <c:pt idx="634">
                  <c:v>335.85328833400467</c:v>
                </c:pt>
                <c:pt idx="635">
                  <c:v>335.91958078457566</c:v>
                </c:pt>
                <c:pt idx="636">
                  <c:v>335.98556192404902</c:v>
                </c:pt>
                <c:pt idx="637">
                  <c:v>336.05123321435008</c:v>
                </c:pt>
                <c:pt idx="638">
                  <c:v>336.11659611053847</c:v>
                </c:pt>
                <c:pt idx="639">
                  <c:v>336.18165206084132</c:v>
                </c:pt>
                <c:pt idx="640">
                  <c:v>336.24640250668443</c:v>
                </c:pt>
                <c:pt idx="641">
                  <c:v>336.31084888272494</c:v>
                </c:pt>
                <c:pt idx="642">
                  <c:v>336.37499261688259</c:v>
                </c:pt>
                <c:pt idx="643">
                  <c:v>336.43883513037167</c:v>
                </c:pt>
                <c:pt idx="644">
                  <c:v>336.50237783773235</c:v>
                </c:pt>
                <c:pt idx="645">
                  <c:v>336.56562214686215</c:v>
                </c:pt>
                <c:pt idx="646">
                  <c:v>336.62856945904707</c:v>
                </c:pt>
                <c:pt idx="647">
                  <c:v>336.69122116899257</c:v>
                </c:pt>
                <c:pt idx="648">
                  <c:v>336.75357866485461</c:v>
                </c:pt>
                <c:pt idx="649">
                  <c:v>336.8156433282702</c:v>
                </c:pt>
                <c:pt idx="650">
                  <c:v>336.87741653438837</c:v>
                </c:pt>
                <c:pt idx="651">
                  <c:v>336.93889965190016</c:v>
                </c:pt>
                <c:pt idx="652">
                  <c:v>337.00009404306934</c:v>
                </c:pt>
                <c:pt idx="653">
                  <c:v>337.06100106376249</c:v>
                </c:pt>
                <c:pt idx="654">
                  <c:v>337.12162206347898</c:v>
                </c:pt>
                <c:pt idx="655">
                  <c:v>337.18195838538071</c:v>
                </c:pt>
                <c:pt idx="656">
                  <c:v>337.2420113663224</c:v>
                </c:pt>
                <c:pt idx="657">
                  <c:v>337.30178233688054</c:v>
                </c:pt>
                <c:pt idx="658">
                  <c:v>337.36127262138342</c:v>
                </c:pt>
                <c:pt idx="659">
                  <c:v>337.42048353794013</c:v>
                </c:pt>
                <c:pt idx="660">
                  <c:v>337.47941639846982</c:v>
                </c:pt>
                <c:pt idx="661">
                  <c:v>337.53807250873115</c:v>
                </c:pt>
                <c:pt idx="662">
                  <c:v>337.59645316835054</c:v>
                </c:pt>
                <c:pt idx="663">
                  <c:v>337.65455967085143</c:v>
                </c:pt>
                <c:pt idx="664">
                  <c:v>337.71239330368292</c:v>
                </c:pt>
                <c:pt idx="665">
                  <c:v>337.76995534824835</c:v>
                </c:pt>
                <c:pt idx="666">
                  <c:v>337.82724707993316</c:v>
                </c:pt>
                <c:pt idx="667">
                  <c:v>337.88426976813378</c:v>
                </c:pt>
                <c:pt idx="668">
                  <c:v>337.94102467628574</c:v>
                </c:pt>
                <c:pt idx="669">
                  <c:v>337.99751306189097</c:v>
                </c:pt>
                <c:pt idx="670">
                  <c:v>338.05373617654652</c:v>
                </c:pt>
                <c:pt idx="671">
                  <c:v>338.10969526597165</c:v>
                </c:pt>
                <c:pt idx="672">
                  <c:v>338.16539157003598</c:v>
                </c:pt>
                <c:pt idx="673">
                  <c:v>338.22082632278631</c:v>
                </c:pt>
                <c:pt idx="674">
                  <c:v>338.27600075247477</c:v>
                </c:pt>
                <c:pt idx="675">
                  <c:v>338.33091608158509</c:v>
                </c:pt>
                <c:pt idx="676">
                  <c:v>338.38557352686053</c:v>
                </c:pt>
                <c:pt idx="677">
                  <c:v>338.43997429933029</c:v>
                </c:pt>
                <c:pt idx="678">
                  <c:v>338.49411960433684</c:v>
                </c:pt>
                <c:pt idx="679">
                  <c:v>338.54801064156192</c:v>
                </c:pt>
                <c:pt idx="680">
                  <c:v>338.60164860505387</c:v>
                </c:pt>
                <c:pt idx="681">
                  <c:v>338.65503468325346</c:v>
                </c:pt>
                <c:pt idx="682">
                  <c:v>338.70817005902092</c:v>
                </c:pt>
                <c:pt idx="683">
                  <c:v>338.76105590966125</c:v>
                </c:pt>
                <c:pt idx="684">
                  <c:v>338.81369340695119</c:v>
                </c:pt>
                <c:pt idx="685">
                  <c:v>338.86608371716454</c:v>
                </c:pt>
                <c:pt idx="686">
                  <c:v>338.91822800109844</c:v>
                </c:pt>
                <c:pt idx="687">
                  <c:v>338.97012741409867</c:v>
                </c:pt>
                <c:pt idx="688">
                  <c:v>339.02178310608576</c:v>
                </c:pt>
                <c:pt idx="689">
                  <c:v>339.07319622157985</c:v>
                </c:pt>
                <c:pt idx="690">
                  <c:v>339.12436789972645</c:v>
                </c:pt>
                <c:pt idx="691">
                  <c:v>339.17529927432207</c:v>
                </c:pt>
                <c:pt idx="692">
                  <c:v>339.22599147383829</c:v>
                </c:pt>
                <c:pt idx="693">
                  <c:v>339.27644562144769</c:v>
                </c:pt>
                <c:pt idx="694">
                  <c:v>339.32666283504818</c:v>
                </c:pt>
                <c:pt idx="695">
                  <c:v>339.37664422728824</c:v>
                </c:pt>
                <c:pt idx="696">
                  <c:v>339.42639090559123</c:v>
                </c:pt>
                <c:pt idx="697">
                  <c:v>339.47590397217982</c:v>
                </c:pt>
                <c:pt idx="698">
                  <c:v>339.52518452410089</c:v>
                </c:pt>
                <c:pt idx="699">
                  <c:v>339.57423365324945</c:v>
                </c:pt>
                <c:pt idx="700">
                  <c:v>339.6230524463931</c:v>
                </c:pt>
                <c:pt idx="701">
                  <c:v>339.67164198519555</c:v>
                </c:pt>
                <c:pt idx="702">
                  <c:v>339.7200033462413</c:v>
                </c:pt>
                <c:pt idx="703">
                  <c:v>339.76813760105921</c:v>
                </c:pt>
                <c:pt idx="704">
                  <c:v>339.81604581614613</c:v>
                </c:pt>
                <c:pt idx="705">
                  <c:v>339.86372905299055</c:v>
                </c:pt>
                <c:pt idx="706">
                  <c:v>339.91118836809613</c:v>
                </c:pt>
                <c:pt idx="707">
                  <c:v>339.95842481300542</c:v>
                </c:pt>
                <c:pt idx="708">
                  <c:v>340.00543943432262</c:v>
                </c:pt>
                <c:pt idx="709">
                  <c:v>340.05223327373727</c:v>
                </c:pt>
                <c:pt idx="710">
                  <c:v>340.09880736804701</c:v>
                </c:pt>
                <c:pt idx="711">
                  <c:v>340.1451627491806</c:v>
                </c:pt>
                <c:pt idx="712">
                  <c:v>340.19130044422093</c:v>
                </c:pt>
                <c:pt idx="713">
                  <c:v>340.23722147542765</c:v>
                </c:pt>
                <c:pt idx="714">
                  <c:v>340.28292686025975</c:v>
                </c:pt>
                <c:pt idx="715">
                  <c:v>340.32841761139838</c:v>
                </c:pt>
                <c:pt idx="716">
                  <c:v>340.37369473676898</c:v>
                </c:pt>
                <c:pt idx="717">
                  <c:v>340.41875923956394</c:v>
                </c:pt>
                <c:pt idx="718">
                  <c:v>340.46361211826422</c:v>
                </c:pt>
                <c:pt idx="719">
                  <c:v>340.50825436666247</c:v>
                </c:pt>
                <c:pt idx="720">
                  <c:v>340.55268697388391</c:v>
                </c:pt>
                <c:pt idx="721">
                  <c:v>340.59691092440909</c:v>
                </c:pt>
                <c:pt idx="722">
                  <c:v>340.64092719809537</c:v>
                </c:pt>
                <c:pt idx="723">
                  <c:v>340.68473677019864</c:v>
                </c:pt>
                <c:pt idx="724">
                  <c:v>340.72834061139514</c:v>
                </c:pt>
                <c:pt idx="725">
                  <c:v>340.77173968780249</c:v>
                </c:pt>
                <c:pt idx="726">
                  <c:v>340.8149349610016</c:v>
                </c:pt>
                <c:pt idx="727">
                  <c:v>340.85792738805759</c:v>
                </c:pt>
                <c:pt idx="728">
                  <c:v>340.90071792154157</c:v>
                </c:pt>
                <c:pt idx="729">
                  <c:v>340.94330750955083</c:v>
                </c:pt>
                <c:pt idx="730">
                  <c:v>340.98569709573076</c:v>
                </c:pt>
                <c:pt idx="731">
                  <c:v>341.02788761929514</c:v>
                </c:pt>
                <c:pt idx="732">
                  <c:v>341.06988001504737</c:v>
                </c:pt>
                <c:pt idx="733">
                  <c:v>341.11167521340076</c:v>
                </c:pt>
                <c:pt idx="734">
                  <c:v>341.15327414039962</c:v>
                </c:pt>
                <c:pt idx="735">
                  <c:v>341.19467771773935</c:v>
                </c:pt>
                <c:pt idx="736">
                  <c:v>341.23588686278703</c:v>
                </c:pt>
                <c:pt idx="737">
                  <c:v>341.27690248860199</c:v>
                </c:pt>
                <c:pt idx="738">
                  <c:v>341.31772550395556</c:v>
                </c:pt>
                <c:pt idx="739">
                  <c:v>341.35835681335163</c:v>
                </c:pt>
                <c:pt idx="740">
                  <c:v>341.39879731704633</c:v>
                </c:pt>
                <c:pt idx="741">
                  <c:v>341.43904791106831</c:v>
                </c:pt>
                <c:pt idx="742">
                  <c:v>341.47910948723847</c:v>
                </c:pt>
                <c:pt idx="743">
                  <c:v>341.51898293318948</c:v>
                </c:pt>
                <c:pt idx="744">
                  <c:v>341.558669132386</c:v>
                </c:pt>
                <c:pt idx="745">
                  <c:v>341.59816896414361</c:v>
                </c:pt>
                <c:pt idx="746">
                  <c:v>341.63748330364871</c:v>
                </c:pt>
                <c:pt idx="747">
                  <c:v>341.67661302197797</c:v>
                </c:pt>
                <c:pt idx="748">
                  <c:v>341.71555898611712</c:v>
                </c:pt>
                <c:pt idx="749">
                  <c:v>341.75432205898079</c:v>
                </c:pt>
                <c:pt idx="750">
                  <c:v>341.79290309943116</c:v>
                </c:pt>
                <c:pt idx="751">
                  <c:v>341.83130296229723</c:v>
                </c:pt>
                <c:pt idx="752">
                  <c:v>341.86952249839391</c:v>
                </c:pt>
                <c:pt idx="753">
                  <c:v>341.90756255454028</c:v>
                </c:pt>
                <c:pt idx="754">
                  <c:v>341.94542397357901</c:v>
                </c:pt>
                <c:pt idx="755">
                  <c:v>341.9831075943946</c:v>
                </c:pt>
                <c:pt idx="756">
                  <c:v>342.02061425193227</c:v>
                </c:pt>
                <c:pt idx="757">
                  <c:v>342.05794477721616</c:v>
                </c:pt>
                <c:pt idx="758">
                  <c:v>342.09509999736815</c:v>
                </c:pt>
                <c:pt idx="759">
                  <c:v>342.13208073562555</c:v>
                </c:pt>
                <c:pt idx="760">
                  <c:v>342.16888781136009</c:v>
                </c:pt>
                <c:pt idx="761">
                  <c:v>342.20552204009556</c:v>
                </c:pt>
                <c:pt idx="762">
                  <c:v>342.2419842335259</c:v>
                </c:pt>
                <c:pt idx="763">
                  <c:v>342.2782751995336</c:v>
                </c:pt>
                <c:pt idx="764">
                  <c:v>342.31439574220695</c:v>
                </c:pt>
                <c:pt idx="765">
                  <c:v>342.35034666185874</c:v>
                </c:pt>
                <c:pt idx="766">
                  <c:v>342.38612875504288</c:v>
                </c:pt>
                <c:pt idx="767">
                  <c:v>342.42174281457307</c:v>
                </c:pt>
                <c:pt idx="768">
                  <c:v>342.45718962953976</c:v>
                </c:pt>
                <c:pt idx="769">
                  <c:v>342.49246998532777</c:v>
                </c:pt>
                <c:pt idx="770">
                  <c:v>342.52758466363383</c:v>
                </c:pt>
                <c:pt idx="771">
                  <c:v>342.56253444248375</c:v>
                </c:pt>
                <c:pt idx="772">
                  <c:v>342.59732009624975</c:v>
                </c:pt>
                <c:pt idx="773">
                  <c:v>342.63194239566758</c:v>
                </c:pt>
                <c:pt idx="774">
                  <c:v>342.66640210785351</c:v>
                </c:pt>
                <c:pt idx="775">
                  <c:v>342.70069999632153</c:v>
                </c:pt>
                <c:pt idx="776">
                  <c:v>342.73483682100004</c:v>
                </c:pt>
                <c:pt idx="777">
                  <c:v>342.76881333824889</c:v>
                </c:pt>
                <c:pt idx="778">
                  <c:v>342.80263030087599</c:v>
                </c:pt>
                <c:pt idx="779">
                  <c:v>342.83628845815412</c:v>
                </c:pt>
                <c:pt idx="780">
                  <c:v>342.86978855583726</c:v>
                </c:pt>
                <c:pt idx="781">
                  <c:v>342.90313133617741</c:v>
                </c:pt>
                <c:pt idx="782">
                  <c:v>342.93631753794114</c:v>
                </c:pt>
                <c:pt idx="783">
                  <c:v>342.96934789642546</c:v>
                </c:pt>
                <c:pt idx="784">
                  <c:v>343.00222314347462</c:v>
                </c:pt>
                <c:pt idx="785">
                  <c:v>343.03494400749588</c:v>
                </c:pt>
                <c:pt idx="786">
                  <c:v>343.06751121347617</c:v>
                </c:pt>
                <c:pt idx="787">
                  <c:v>343.09992548299749</c:v>
                </c:pt>
                <c:pt idx="788">
                  <c:v>343.13218753425377</c:v>
                </c:pt>
                <c:pt idx="789">
                  <c:v>343.16429808206578</c:v>
                </c:pt>
                <c:pt idx="790">
                  <c:v>343.19625783789769</c:v>
                </c:pt>
                <c:pt idx="791">
                  <c:v>343.2280675098728</c:v>
                </c:pt>
                <c:pt idx="792">
                  <c:v>343.25972780278875</c:v>
                </c:pt>
                <c:pt idx="793">
                  <c:v>343.29123941813339</c:v>
                </c:pt>
                <c:pt idx="794">
                  <c:v>343.3226030541008</c:v>
                </c:pt>
                <c:pt idx="795">
                  <c:v>343.35381940560592</c:v>
                </c:pt>
                <c:pt idx="796">
                  <c:v>343.38488916430043</c:v>
                </c:pt>
                <c:pt idx="797">
                  <c:v>343.41581301858815</c:v>
                </c:pt>
                <c:pt idx="798">
                  <c:v>343.44659165363987</c:v>
                </c:pt>
                <c:pt idx="799">
                  <c:v>343.47722575140898</c:v>
                </c:pt>
                <c:pt idx="800">
                  <c:v>343.50771599064655</c:v>
                </c:pt>
                <c:pt idx="801">
                  <c:v>343.53806304691585</c:v>
                </c:pt>
                <c:pt idx="802">
                  <c:v>343.56826759260792</c:v>
                </c:pt>
                <c:pt idx="803">
                  <c:v>343.59833029695625</c:v>
                </c:pt>
                <c:pt idx="804">
                  <c:v>343.62825182605155</c:v>
                </c:pt>
                <c:pt idx="805">
                  <c:v>343.65803284285653</c:v>
                </c:pt>
                <c:pt idx="806">
                  <c:v>343.68767400722049</c:v>
                </c:pt>
                <c:pt idx="807">
                  <c:v>343.71717597589424</c:v>
                </c:pt>
                <c:pt idx="808">
                  <c:v>343.7465394025445</c:v>
                </c:pt>
                <c:pt idx="809">
                  <c:v>343.77576493776826</c:v>
                </c:pt>
                <c:pt idx="810">
                  <c:v>343.80485322910715</c:v>
                </c:pt>
                <c:pt idx="811">
                  <c:v>343.83380492106221</c:v>
                </c:pt>
                <c:pt idx="812">
                  <c:v>343.86262065510766</c:v>
                </c:pt>
                <c:pt idx="813">
                  <c:v>343.89130106970555</c:v>
                </c:pt>
                <c:pt idx="814">
                  <c:v>343.91984680031959</c:v>
                </c:pt>
                <c:pt idx="815">
                  <c:v>343.94825847942911</c:v>
                </c:pt>
                <c:pt idx="816">
                  <c:v>343.97653673654372</c:v>
                </c:pt>
                <c:pt idx="817">
                  <c:v>344.00468219821653</c:v>
                </c:pt>
                <c:pt idx="818">
                  <c:v>344.03269548805855</c:v>
                </c:pt>
                <c:pt idx="819">
                  <c:v>344.060577226752</c:v>
                </c:pt>
                <c:pt idx="820">
                  <c:v>344.08832803206468</c:v>
                </c:pt>
                <c:pt idx="821">
                  <c:v>344.11594851886326</c:v>
                </c:pt>
                <c:pt idx="822">
                  <c:v>344.14343929912673</c:v>
                </c:pt>
                <c:pt idx="823">
                  <c:v>344.17080098196055</c:v>
                </c:pt>
                <c:pt idx="824">
                  <c:v>344.19803417360959</c:v>
                </c:pt>
                <c:pt idx="825">
                  <c:v>344.22513947747194</c:v>
                </c:pt>
                <c:pt idx="826">
                  <c:v>344.25211749411193</c:v>
                </c:pt>
                <c:pt idx="827">
                  <c:v>344.27896882127368</c:v>
                </c:pt>
                <c:pt idx="828">
                  <c:v>344.3056940538944</c:v>
                </c:pt>
                <c:pt idx="829">
                  <c:v>344.33229378411738</c:v>
                </c:pt>
                <c:pt idx="830">
                  <c:v>344.3587686013052</c:v>
                </c:pt>
                <c:pt idx="831">
                  <c:v>344.38511909205278</c:v>
                </c:pt>
                <c:pt idx="832">
                  <c:v>344.41134584020023</c:v>
                </c:pt>
                <c:pt idx="833">
                  <c:v>344.43744942684623</c:v>
                </c:pt>
                <c:pt idx="834">
                  <c:v>344.4634304303604</c:v>
                </c:pt>
                <c:pt idx="835">
                  <c:v>344.48928942639623</c:v>
                </c:pt>
                <c:pt idx="836">
                  <c:v>344.51502698790432</c:v>
                </c:pt>
                <c:pt idx="837">
                  <c:v>344.54064368514418</c:v>
                </c:pt>
                <c:pt idx="838">
                  <c:v>344.56614008569773</c:v>
                </c:pt>
                <c:pt idx="839">
                  <c:v>344.59151675448123</c:v>
                </c:pt>
                <c:pt idx="840">
                  <c:v>344.61677425375854</c:v>
                </c:pt>
                <c:pt idx="841">
                  <c:v>344.64191314315241</c:v>
                </c:pt>
                <c:pt idx="842">
                  <c:v>344.66693397965832</c:v>
                </c:pt>
                <c:pt idx="843">
                  <c:v>344.6918373176556</c:v>
                </c:pt>
                <c:pt idx="844">
                  <c:v>344.71662370892034</c:v>
                </c:pt>
                <c:pt idx="845">
                  <c:v>344.74129370263756</c:v>
                </c:pt>
                <c:pt idx="846">
                  <c:v>344.76584784541308</c:v>
                </c:pt>
                <c:pt idx="847">
                  <c:v>344.79028668128609</c:v>
                </c:pt>
                <c:pt idx="848">
                  <c:v>344.81461075174082</c:v>
                </c:pt>
                <c:pt idx="849">
                  <c:v>344.83882059571869</c:v>
                </c:pt>
                <c:pt idx="850">
                  <c:v>344.86291674963024</c:v>
                </c:pt>
                <c:pt idx="851">
                  <c:v>344.88689974736712</c:v>
                </c:pt>
                <c:pt idx="852">
                  <c:v>344.91077012031354</c:v>
                </c:pt>
                <c:pt idx="853">
                  <c:v>344.93452839735858</c:v>
                </c:pt>
                <c:pt idx="854">
                  <c:v>344.95817510490764</c:v>
                </c:pt>
                <c:pt idx="855">
                  <c:v>344.98171076689391</c:v>
                </c:pt>
                <c:pt idx="856">
                  <c:v>345.00513590479028</c:v>
                </c:pt>
                <c:pt idx="857">
                  <c:v>345.02845103762087</c:v>
                </c:pt>
                <c:pt idx="858">
                  <c:v>345.05165668197225</c:v>
                </c:pt>
                <c:pt idx="859">
                  <c:v>345.0747533520053</c:v>
                </c:pt>
                <c:pt idx="860">
                  <c:v>345.09774155946639</c:v>
                </c:pt>
                <c:pt idx="861">
                  <c:v>345.12062181369834</c:v>
                </c:pt>
                <c:pt idx="862">
                  <c:v>345.14339462165259</c:v>
                </c:pt>
                <c:pt idx="863">
                  <c:v>345.16606048789976</c:v>
                </c:pt>
                <c:pt idx="864">
                  <c:v>345.18861991464064</c:v>
                </c:pt>
                <c:pt idx="865">
                  <c:v>345.21107340171812</c:v>
                </c:pt>
                <c:pt idx="866">
                  <c:v>345.23342144662774</c:v>
                </c:pt>
                <c:pt idx="867">
                  <c:v>345.25566454452866</c:v>
                </c:pt>
                <c:pt idx="868">
                  <c:v>345.27780318825472</c:v>
                </c:pt>
                <c:pt idx="869">
                  <c:v>345.29983786832554</c:v>
                </c:pt>
                <c:pt idx="870">
                  <c:v>345.32176907295712</c:v>
                </c:pt>
                <c:pt idx="871">
                  <c:v>345.34359728807294</c:v>
                </c:pt>
                <c:pt idx="872">
                  <c:v>345.36532299731448</c:v>
                </c:pt>
                <c:pt idx="873">
                  <c:v>345.38694668205193</c:v>
                </c:pt>
                <c:pt idx="874">
                  <c:v>345.40846882139522</c:v>
                </c:pt>
                <c:pt idx="875">
                  <c:v>345.42988989220407</c:v>
                </c:pt>
                <c:pt idx="876">
                  <c:v>345.45121036909916</c:v>
                </c:pt>
                <c:pt idx="877">
                  <c:v>345.47243072447185</c:v>
                </c:pt>
                <c:pt idx="878">
                  <c:v>345.49355142849572</c:v>
                </c:pt>
                <c:pt idx="879">
                  <c:v>345.51457294913598</c:v>
                </c:pt>
                <c:pt idx="880">
                  <c:v>345.5354957521605</c:v>
                </c:pt>
                <c:pt idx="881">
                  <c:v>345.55632030114987</c:v>
                </c:pt>
                <c:pt idx="882">
                  <c:v>345.57704705750757</c:v>
                </c:pt>
                <c:pt idx="883">
                  <c:v>345.59767648047028</c:v>
                </c:pt>
                <c:pt idx="884">
                  <c:v>345.61820902711827</c:v>
                </c:pt>
                <c:pt idx="885">
                  <c:v>345.63864515238532</c:v>
                </c:pt>
                <c:pt idx="886">
                  <c:v>345.65898530906873</c:v>
                </c:pt>
                <c:pt idx="887">
                  <c:v>345.67922994783953</c:v>
                </c:pt>
                <c:pt idx="888">
                  <c:v>345.6993795172524</c:v>
                </c:pt>
                <c:pt idx="889">
                  <c:v>345.71943446375536</c:v>
                </c:pt>
                <c:pt idx="890">
                  <c:v>345.73939523170026</c:v>
                </c:pt>
                <c:pt idx="891">
                  <c:v>345.75926226335207</c:v>
                </c:pt>
                <c:pt idx="892">
                  <c:v>345.77903599889885</c:v>
                </c:pt>
                <c:pt idx="893">
                  <c:v>345.79871687646164</c:v>
                </c:pt>
                <c:pt idx="894">
                  <c:v>345.81830533210405</c:v>
                </c:pt>
                <c:pt idx="895">
                  <c:v>345.8378017998416</c:v>
                </c:pt>
                <c:pt idx="896">
                  <c:v>345.85720671165222</c:v>
                </c:pt>
                <c:pt idx="897">
                  <c:v>345.87652049748471</c:v>
                </c:pt>
                <c:pt idx="898">
                  <c:v>345.8957435852692</c:v>
                </c:pt>
                <c:pt idx="899">
                  <c:v>345.91487640092612</c:v>
                </c:pt>
                <c:pt idx="900">
                  <c:v>345.93391936837565</c:v>
                </c:pt>
                <c:pt idx="901">
                  <c:v>345.95287290954752</c:v>
                </c:pt>
                <c:pt idx="902">
                  <c:v>345.97173744438982</c:v>
                </c:pt>
                <c:pt idx="903">
                  <c:v>345.9905133908785</c:v>
                </c:pt>
                <c:pt idx="904">
                  <c:v>346.00920116502692</c:v>
                </c:pt>
                <c:pt idx="905">
                  <c:v>346.02780118089476</c:v>
                </c:pt>
                <c:pt idx="906">
                  <c:v>346.04631385059724</c:v>
                </c:pt>
                <c:pt idx="907">
                  <c:v>346.06473958431405</c:v>
                </c:pt>
                <c:pt idx="908">
                  <c:v>346.08307879029906</c:v>
                </c:pt>
                <c:pt idx="909">
                  <c:v>346.10133187488879</c:v>
                </c:pt>
                <c:pt idx="910">
                  <c:v>346.11949924251138</c:v>
                </c:pt>
                <c:pt idx="911">
                  <c:v>346.13758129569629</c:v>
                </c:pt>
                <c:pt idx="912">
                  <c:v>346.15557843508202</c:v>
                </c:pt>
                <c:pt idx="913">
                  <c:v>346.17349105942634</c:v>
                </c:pt>
                <c:pt idx="914">
                  <c:v>346.19131956561387</c:v>
                </c:pt>
                <c:pt idx="915">
                  <c:v>346.20906434866583</c:v>
                </c:pt>
                <c:pt idx="916">
                  <c:v>346.22672580174827</c:v>
                </c:pt>
                <c:pt idx="917">
                  <c:v>346.24430431618089</c:v>
                </c:pt>
                <c:pt idx="918">
                  <c:v>346.26180028144563</c:v>
                </c:pt>
                <c:pt idx="919">
                  <c:v>346.2792140851958</c:v>
                </c:pt>
                <c:pt idx="920">
                  <c:v>346.29654611326401</c:v>
                </c:pt>
                <c:pt idx="921">
                  <c:v>346.31379674967087</c:v>
                </c:pt>
                <c:pt idx="922">
                  <c:v>346.33096637663402</c:v>
                </c:pt>
                <c:pt idx="923">
                  <c:v>346.34805537457561</c:v>
                </c:pt>
                <c:pt idx="924">
                  <c:v>346.36506412213186</c:v>
                </c:pt>
                <c:pt idx="925">
                  <c:v>346.38199299616076</c:v>
                </c:pt>
                <c:pt idx="926">
                  <c:v>346.39884237175028</c:v>
                </c:pt>
                <c:pt idx="927">
                  <c:v>346.4156126222274</c:v>
                </c:pt>
                <c:pt idx="928">
                  <c:v>346.43230411916568</c:v>
                </c:pt>
                <c:pt idx="929">
                  <c:v>346.4489172323938</c:v>
                </c:pt>
                <c:pt idx="930">
                  <c:v>346.46545233000364</c:v>
                </c:pt>
                <c:pt idx="931">
                  <c:v>346.48190977835878</c:v>
                </c:pt>
                <c:pt idx="932">
                  <c:v>346.49828994210196</c:v>
                </c:pt>
                <c:pt idx="933">
                  <c:v>346.51459318416403</c:v>
                </c:pt>
                <c:pt idx="934">
                  <c:v>346.53081986577098</c:v>
                </c:pt>
                <c:pt idx="935">
                  <c:v>346.54697034645284</c:v>
                </c:pt>
                <c:pt idx="936">
                  <c:v>346.56304498405109</c:v>
                </c:pt>
                <c:pt idx="937">
                  <c:v>346.5790441347271</c:v>
                </c:pt>
                <c:pt idx="938">
                  <c:v>346.5949681529691</c:v>
                </c:pt>
                <c:pt idx="939">
                  <c:v>346.61081739160124</c:v>
                </c:pt>
                <c:pt idx="940">
                  <c:v>346.62659220179029</c:v>
                </c:pt>
                <c:pt idx="941">
                  <c:v>346.64229293305448</c:v>
                </c:pt>
                <c:pt idx="942">
                  <c:v>346.65791993327031</c:v>
                </c:pt>
                <c:pt idx="943">
                  <c:v>346.67347354868059</c:v>
                </c:pt>
                <c:pt idx="944">
                  <c:v>346.68895412390231</c:v>
                </c:pt>
                <c:pt idx="945">
                  <c:v>346.70436200193433</c:v>
                </c:pt>
                <c:pt idx="946">
                  <c:v>346.71969752416436</c:v>
                </c:pt>
                <c:pt idx="947">
                  <c:v>346.73496103037729</c:v>
                </c:pt>
                <c:pt idx="948">
                  <c:v>346.75015285876225</c:v>
                </c:pt>
                <c:pt idx="949">
                  <c:v>346.76527334592004</c:v>
                </c:pt>
                <c:pt idx="950">
                  <c:v>346.78032282687116</c:v>
                </c:pt>
                <c:pt idx="951">
                  <c:v>346.79530163506251</c:v>
                </c:pt>
                <c:pt idx="952">
                  <c:v>346.81021010237515</c:v>
                </c:pt>
                <c:pt idx="953">
                  <c:v>346.82504855913186</c:v>
                </c:pt>
                <c:pt idx="954">
                  <c:v>346.83981733410411</c:v>
                </c:pt>
                <c:pt idx="955">
                  <c:v>346.85451675451918</c:v>
                </c:pt>
                <c:pt idx="956">
                  <c:v>346.86914714606797</c:v>
                </c:pt>
                <c:pt idx="957">
                  <c:v>346.88370883291202</c:v>
                </c:pt>
                <c:pt idx="958">
                  <c:v>346.8982021376903</c:v>
                </c:pt>
                <c:pt idx="959">
                  <c:v>346.91262738152665</c:v>
                </c:pt>
                <c:pt idx="960">
                  <c:v>346.92698488403744</c:v>
                </c:pt>
                <c:pt idx="961">
                  <c:v>346.94127496333738</c:v>
                </c:pt>
                <c:pt idx="962">
                  <c:v>346.95549793604778</c:v>
                </c:pt>
                <c:pt idx="963">
                  <c:v>346.96965411730292</c:v>
                </c:pt>
                <c:pt idx="964">
                  <c:v>346.9837438207573</c:v>
                </c:pt>
                <c:pt idx="965">
                  <c:v>346.9977673585924</c:v>
                </c:pt>
                <c:pt idx="966">
                  <c:v>347.01172504152356</c:v>
                </c:pt>
                <c:pt idx="967">
                  <c:v>347.02561717880741</c:v>
                </c:pt>
                <c:pt idx="968">
                  <c:v>347.03944407824787</c:v>
                </c:pt>
                <c:pt idx="969">
                  <c:v>347.05320604620368</c:v>
                </c:pt>
                <c:pt idx="970">
                  <c:v>347.06690338759472</c:v>
                </c:pt>
                <c:pt idx="971">
                  <c:v>347.08053640590902</c:v>
                </c:pt>
                <c:pt idx="972">
                  <c:v>347.0941054032096</c:v>
                </c:pt>
                <c:pt idx="973">
                  <c:v>347.10761068014057</c:v>
                </c:pt>
                <c:pt idx="974">
                  <c:v>347.12105253593478</c:v>
                </c:pt>
                <c:pt idx="975">
                  <c:v>347.13443126841935</c:v>
                </c:pt>
                <c:pt idx="976">
                  <c:v>347.14774717402298</c:v>
                </c:pt>
                <c:pt idx="977">
                  <c:v>347.16100054778252</c:v>
                </c:pt>
                <c:pt idx="978">
                  <c:v>347.17419168334902</c:v>
                </c:pt>
                <c:pt idx="979">
                  <c:v>347.18732087299486</c:v>
                </c:pt>
                <c:pt idx="980">
                  <c:v>347.20038840761953</c:v>
                </c:pt>
                <c:pt idx="981">
                  <c:v>347.21339457675668</c:v>
                </c:pt>
                <c:pt idx="982">
                  <c:v>347.22633966858029</c:v>
                </c:pt>
                <c:pt idx="983">
                  <c:v>347.23922396991105</c:v>
                </c:pt>
                <c:pt idx="984">
                  <c:v>347.25204776622274</c:v>
                </c:pt>
                <c:pt idx="985">
                  <c:v>347.2648113416484</c:v>
                </c:pt>
                <c:pt idx="986">
                  <c:v>347.27751497898703</c:v>
                </c:pt>
                <c:pt idx="987">
                  <c:v>347.29015895970946</c:v>
                </c:pt>
                <c:pt idx="988">
                  <c:v>347.30274356396467</c:v>
                </c:pt>
                <c:pt idx="989">
                  <c:v>347.31526907058617</c:v>
                </c:pt>
                <c:pt idx="990">
                  <c:v>347.32773575709797</c:v>
                </c:pt>
                <c:pt idx="991">
                  <c:v>347.34014389972089</c:v>
                </c:pt>
                <c:pt idx="992">
                  <c:v>347.35249377337863</c:v>
                </c:pt>
                <c:pt idx="993">
                  <c:v>347.36478565170358</c:v>
                </c:pt>
                <c:pt idx="994">
                  <c:v>347.37701980704355</c:v>
                </c:pt>
                <c:pt idx="995">
                  <c:v>347.38919651046717</c:v>
                </c:pt>
                <c:pt idx="996">
                  <c:v>347.40131603177002</c:v>
                </c:pt>
                <c:pt idx="997">
                  <c:v>347.41337863948104</c:v>
                </c:pt>
                <c:pt idx="998">
                  <c:v>347.42538460086786</c:v>
                </c:pt>
                <c:pt idx="999">
                  <c:v>347.43733418194313</c:v>
                </c:pt>
                <c:pt idx="1000">
                  <c:v>347.44922764747037</c:v>
                </c:pt>
                <c:pt idx="1001">
                  <c:v>347.46106526096946</c:v>
                </c:pt>
                <c:pt idx="1002">
                  <c:v>347.47284728472317</c:v>
                </c:pt>
                <c:pt idx="1003">
                  <c:v>347.48457397978228</c:v>
                </c:pt>
                <c:pt idx="1004">
                  <c:v>347.49624560597198</c:v>
                </c:pt>
                <c:pt idx="1005">
                  <c:v>347.50786242189713</c:v>
                </c:pt>
                <c:pt idx="1006">
                  <c:v>347.51942468494792</c:v>
                </c:pt>
                <c:pt idx="1007">
                  <c:v>347.53093265130633</c:v>
                </c:pt>
                <c:pt idx="1008">
                  <c:v>347.54238657595101</c:v>
                </c:pt>
                <c:pt idx="1009">
                  <c:v>347.55378671266317</c:v>
                </c:pt>
                <c:pt idx="1010">
                  <c:v>347.56513331403249</c:v>
                </c:pt>
                <c:pt idx="1011">
                  <c:v>347.57642663146237</c:v>
                </c:pt>
                <c:pt idx="1012">
                  <c:v>347.58766691517548</c:v>
                </c:pt>
                <c:pt idx="1013">
                  <c:v>347.5988544142196</c:v>
                </c:pt>
                <c:pt idx="1014">
                  <c:v>347.60998937647287</c:v>
                </c:pt>
                <c:pt idx="1015">
                  <c:v>347.62107204864958</c:v>
                </c:pt>
                <c:pt idx="1016">
                  <c:v>347.63210267630524</c:v>
                </c:pt>
                <c:pt idx="1017">
                  <c:v>347.64308150384232</c:v>
                </c:pt>
                <c:pt idx="1018">
                  <c:v>347.65400877451543</c:v>
                </c:pt>
                <c:pt idx="1019">
                  <c:v>347.66488473043711</c:v>
                </c:pt>
                <c:pt idx="1020">
                  <c:v>347.67570961258269</c:v>
                </c:pt>
                <c:pt idx="1021">
                  <c:v>347.68648366079606</c:v>
                </c:pt>
                <c:pt idx="1022">
                  <c:v>347.6972071137946</c:v>
                </c:pt>
                <c:pt idx="1023">
                  <c:v>347.7078802091749</c:v>
                </c:pt>
                <c:pt idx="1024">
                  <c:v>347.71850318341751</c:v>
                </c:pt>
                <c:pt idx="1025">
                  <c:v>347.72907627189278</c:v>
                </c:pt>
                <c:pt idx="1026">
                  <c:v>347.73959970886551</c:v>
                </c:pt>
                <c:pt idx="1027">
                  <c:v>347.75007372750036</c:v>
                </c:pt>
                <c:pt idx="1028">
                  <c:v>347.76049855986741</c:v>
                </c:pt>
                <c:pt idx="1029">
                  <c:v>347.77087443694643</c:v>
                </c:pt>
                <c:pt idx="1030">
                  <c:v>347.78120158863283</c:v>
                </c:pt>
                <c:pt idx="1031">
                  <c:v>347.79148024374234</c:v>
                </c:pt>
                <c:pt idx="1032">
                  <c:v>347.80171063001626</c:v>
                </c:pt>
                <c:pt idx="1033">
                  <c:v>347.81189297412612</c:v>
                </c:pt>
                <c:pt idx="1034">
                  <c:v>347.82202750167932</c:v>
                </c:pt>
                <c:pt idx="1035">
                  <c:v>347.83211443722365</c:v>
                </c:pt>
                <c:pt idx="1036">
                  <c:v>347.84215400425239</c:v>
                </c:pt>
                <c:pt idx="1037">
                  <c:v>347.85214642520947</c:v>
                </c:pt>
                <c:pt idx="1038">
                  <c:v>347.86209192149397</c:v>
                </c:pt>
                <c:pt idx="1039">
                  <c:v>347.87199071346538</c:v>
                </c:pt>
                <c:pt idx="1040">
                  <c:v>347.88184302044846</c:v>
                </c:pt>
                <c:pt idx="1041">
                  <c:v>347.89164906073796</c:v>
                </c:pt>
                <c:pt idx="1042">
                  <c:v>347.90140905160337</c:v>
                </c:pt>
                <c:pt idx="1043">
                  <c:v>347.91112320929415</c:v>
                </c:pt>
                <c:pt idx="1044">
                  <c:v>347.92079174904393</c:v>
                </c:pt>
                <c:pt idx="1045">
                  <c:v>347.93041488507595</c:v>
                </c:pt>
                <c:pt idx="1046">
                  <c:v>347.93999283060708</c:v>
                </c:pt>
                <c:pt idx="1047">
                  <c:v>347.94952579785325</c:v>
                </c:pt>
                <c:pt idx="1048">
                  <c:v>347.9590139980337</c:v>
                </c:pt>
                <c:pt idx="1049">
                  <c:v>347.96845764137561</c:v>
                </c:pt>
                <c:pt idx="1050">
                  <c:v>347.97785693711916</c:v>
                </c:pt>
                <c:pt idx="1051">
                  <c:v>347.98721209352175</c:v>
                </c:pt>
                <c:pt idx="1052">
                  <c:v>347.99652331786308</c:v>
                </c:pt>
                <c:pt idx="1053">
                  <c:v>348.00579081644906</c:v>
                </c:pt>
                <c:pt idx="1054">
                  <c:v>348.01501479461712</c:v>
                </c:pt>
                <c:pt idx="1055">
                  <c:v>348.02419545674013</c:v>
                </c:pt>
                <c:pt idx="1056">
                  <c:v>348.0333330062316</c:v>
                </c:pt>
                <c:pt idx="1057">
                  <c:v>348.04242764554954</c:v>
                </c:pt>
                <c:pt idx="1058">
                  <c:v>348.05147957620113</c:v>
                </c:pt>
                <c:pt idx="1059">
                  <c:v>348.06048899874753</c:v>
                </c:pt>
                <c:pt idx="1060">
                  <c:v>348.06945611280781</c:v>
                </c:pt>
                <c:pt idx="1061">
                  <c:v>348.07838111706383</c:v>
                </c:pt>
                <c:pt idx="1062">
                  <c:v>348.08726420926422</c:v>
                </c:pt>
                <c:pt idx="1063">
                  <c:v>348.09610558622927</c:v>
                </c:pt>
                <c:pt idx="1064">
                  <c:v>348.1049054438547</c:v>
                </c:pt>
                <c:pt idx="1065">
                  <c:v>348.11366397711646</c:v>
                </c:pt>
                <c:pt idx="1066">
                  <c:v>348.1223813800749</c:v>
                </c:pt>
                <c:pt idx="1067">
                  <c:v>348.13105784587896</c:v>
                </c:pt>
                <c:pt idx="1068">
                  <c:v>348.13969356677057</c:v>
                </c:pt>
                <c:pt idx="1069">
                  <c:v>348.14828873408896</c:v>
                </c:pt>
                <c:pt idx="1070">
                  <c:v>348.1568435382747</c:v>
                </c:pt>
                <c:pt idx="1071">
                  <c:v>348.16535816887426</c:v>
                </c:pt>
                <c:pt idx="1072">
                  <c:v>348.1738328145438</c:v>
                </c:pt>
                <c:pt idx="1073">
                  <c:v>348.18226766305366</c:v>
                </c:pt>
                <c:pt idx="1074">
                  <c:v>348.19066290129217</c:v>
                </c:pt>
                <c:pt idx="1075">
                  <c:v>348.19901871527043</c:v>
                </c:pt>
                <c:pt idx="1076">
                  <c:v>348.20733529012563</c:v>
                </c:pt>
                <c:pt idx="1077">
                  <c:v>348.21561281012589</c:v>
                </c:pt>
                <c:pt idx="1078">
                  <c:v>348.22385145867366</c:v>
                </c:pt>
                <c:pt idx="1079">
                  <c:v>348.2320514183105</c:v>
                </c:pt>
                <c:pt idx="1080">
                  <c:v>348.24021287072043</c:v>
                </c:pt>
                <c:pt idx="1081">
                  <c:v>348.2483359967344</c:v>
                </c:pt>
                <c:pt idx="1082">
                  <c:v>348.25642097633425</c:v>
                </c:pt>
                <c:pt idx="1083">
                  <c:v>348.26446798865652</c:v>
                </c:pt>
                <c:pt idx="1084">
                  <c:v>348.27247721199649</c:v>
                </c:pt>
                <c:pt idx="1085">
                  <c:v>348.28044882381232</c:v>
                </c:pt>
                <c:pt idx="1086">
                  <c:v>348.28838300072857</c:v>
                </c:pt>
                <c:pt idx="1087">
                  <c:v>348.29627991854062</c:v>
                </c:pt>
                <c:pt idx="1088">
                  <c:v>348.3041397522183</c:v>
                </c:pt>
                <c:pt idx="1089">
                  <c:v>348.31196267590957</c:v>
                </c:pt>
                <c:pt idx="1090">
                  <c:v>348.31974886294461</c:v>
                </c:pt>
                <c:pt idx="1091">
                  <c:v>348.3274984858399</c:v>
                </c:pt>
                <c:pt idx="1092">
                  <c:v>348.33521171630161</c:v>
                </c:pt>
                <c:pt idx="1093">
                  <c:v>348.34288872522933</c:v>
                </c:pt>
                <c:pt idx="1094">
                  <c:v>348.35052968272066</c:v>
                </c:pt>
                <c:pt idx="1095">
                  <c:v>348.35813475807385</c:v>
                </c:pt>
                <c:pt idx="1096">
                  <c:v>348.3657041197925</c:v>
                </c:pt>
                <c:pt idx="1097">
                  <c:v>348.37323793558863</c:v>
                </c:pt>
                <c:pt idx="1098">
                  <c:v>348.3807363723871</c:v>
                </c:pt>
                <c:pt idx="1099">
                  <c:v>348.38819959632838</c:v>
                </c:pt>
                <c:pt idx="1100">
                  <c:v>348.39562777277303</c:v>
                </c:pt>
                <c:pt idx="1101">
                  <c:v>348.40302106630509</c:v>
                </c:pt>
                <c:pt idx="1102">
                  <c:v>348.41037964073558</c:v>
                </c:pt>
                <c:pt idx="1103">
                  <c:v>348.41770365910622</c:v>
                </c:pt>
                <c:pt idx="1104">
                  <c:v>348.42499328369337</c:v>
                </c:pt>
                <c:pt idx="1105">
                  <c:v>348.43224867601111</c:v>
                </c:pt>
                <c:pt idx="1106">
                  <c:v>348.43946999681503</c:v>
                </c:pt>
                <c:pt idx="1107">
                  <c:v>348.44665740610577</c:v>
                </c:pt>
                <c:pt idx="1108">
                  <c:v>348.45381106313289</c:v>
                </c:pt>
                <c:pt idx="1109">
                  <c:v>348.46093112639767</c:v>
                </c:pt>
                <c:pt idx="1110">
                  <c:v>348.46801775365753</c:v>
                </c:pt>
                <c:pt idx="1111">
                  <c:v>348.47507110192873</c:v>
                </c:pt>
                <c:pt idx="1112">
                  <c:v>348.48209132749025</c:v>
                </c:pt>
                <c:pt idx="1113">
                  <c:v>348.48907858588734</c:v>
                </c:pt>
                <c:pt idx="1114">
                  <c:v>348.49603303193447</c:v>
                </c:pt>
                <c:pt idx="1115">
                  <c:v>348.50295481971938</c:v>
                </c:pt>
                <c:pt idx="1116">
                  <c:v>348.50984410260628</c:v>
                </c:pt>
                <c:pt idx="1117">
                  <c:v>348.51670103323886</c:v>
                </c:pt>
                <c:pt idx="1118">
                  <c:v>348.52352576354423</c:v>
                </c:pt>
                <c:pt idx="1119">
                  <c:v>348.53031844473594</c:v>
                </c:pt>
                <c:pt idx="1120">
                  <c:v>348.53707922731752</c:v>
                </c:pt>
                <c:pt idx="1121">
                  <c:v>348.54380826108559</c:v>
                </c:pt>
                <c:pt idx="1122">
                  <c:v>348.55050569513355</c:v>
                </c:pt>
                <c:pt idx="1123">
                  <c:v>348.5571716778544</c:v>
                </c:pt>
                <c:pt idx="1124">
                  <c:v>348.56380635694444</c:v>
                </c:pt>
                <c:pt idx="1125">
                  <c:v>348.57040987940644</c:v>
                </c:pt>
                <c:pt idx="1126">
                  <c:v>348.57698239155263</c:v>
                </c:pt>
                <c:pt idx="1127">
                  <c:v>348.5835240390083</c:v>
                </c:pt>
                <c:pt idx="1128">
                  <c:v>348.59003496671494</c:v>
                </c:pt>
                <c:pt idx="1129">
                  <c:v>348.59651531893314</c:v>
                </c:pt>
                <c:pt idx="1130">
                  <c:v>348.60296523924632</c:v>
                </c:pt>
                <c:pt idx="1131">
                  <c:v>348.60938487056347</c:v>
                </c:pt>
                <c:pt idx="1132">
                  <c:v>348.61577435512248</c:v>
                </c:pt>
                <c:pt idx="1133">
                  <c:v>348.62213383449335</c:v>
                </c:pt>
                <c:pt idx="1134">
                  <c:v>348.62846344958137</c:v>
                </c:pt>
                <c:pt idx="1135">
                  <c:v>348.63476334062977</c:v>
                </c:pt>
                <c:pt idx="1136">
                  <c:v>348.64103364722359</c:v>
                </c:pt>
                <c:pt idx="1137">
                  <c:v>348.64727450829201</c:v>
                </c:pt>
                <c:pt idx="1138">
                  <c:v>348.65348606211228</c:v>
                </c:pt>
                <c:pt idx="1139">
                  <c:v>348.65966844631185</c:v>
                </c:pt>
                <c:pt idx="1140">
                  <c:v>348.66582179787201</c:v>
                </c:pt>
                <c:pt idx="1141">
                  <c:v>348.67194625313084</c:v>
                </c:pt>
                <c:pt idx="1142">
                  <c:v>348.6780419477862</c:v>
                </c:pt>
                <c:pt idx="1143">
                  <c:v>348.6841090168985</c:v>
                </c:pt>
                <c:pt idx="1144">
                  <c:v>348.69014759489414</c:v>
                </c:pt>
                <c:pt idx="1145">
                  <c:v>348.69615781556809</c:v>
                </c:pt>
                <c:pt idx="1146">
                  <c:v>348.70213981208718</c:v>
                </c:pt>
                <c:pt idx="1147">
                  <c:v>348.70809371699266</c:v>
                </c:pt>
                <c:pt idx="1148">
                  <c:v>348.71401966220367</c:v>
                </c:pt>
                <c:pt idx="1149">
                  <c:v>348.71991777901951</c:v>
                </c:pt>
                <c:pt idx="1150">
                  <c:v>348.72578819812304</c:v>
                </c:pt>
                <c:pt idx="1151">
                  <c:v>348.73163104958365</c:v>
                </c:pt>
                <c:pt idx="1152">
                  <c:v>348.73744646285951</c:v>
                </c:pt>
                <c:pt idx="1153">
                  <c:v>348.74323456680111</c:v>
                </c:pt>
                <c:pt idx="1154">
                  <c:v>348.74899548965385</c:v>
                </c:pt>
                <c:pt idx="1155">
                  <c:v>348.75472935906089</c:v>
                </c:pt>
                <c:pt idx="1156">
                  <c:v>348.76043630206584</c:v>
                </c:pt>
                <c:pt idx="1157">
                  <c:v>348.76611644511576</c:v>
                </c:pt>
                <c:pt idx="1158">
                  <c:v>348.77176991406407</c:v>
                </c:pt>
                <c:pt idx="1159">
                  <c:v>348.77739683417292</c:v>
                </c:pt>
                <c:pt idx="1160">
                  <c:v>348.78299733011642</c:v>
                </c:pt>
                <c:pt idx="1161">
                  <c:v>348.78857152598317</c:v>
                </c:pt>
                <c:pt idx="1162">
                  <c:v>348.7941195452791</c:v>
                </c:pt>
                <c:pt idx="1163">
                  <c:v>348.79964151092992</c:v>
                </c:pt>
                <c:pt idx="1164">
                  <c:v>348.8051375452842</c:v>
                </c:pt>
                <c:pt idx="1165">
                  <c:v>348.81060777011623</c:v>
                </c:pt>
                <c:pt idx="1166">
                  <c:v>348.81605230662802</c:v>
                </c:pt>
                <c:pt idx="1167">
                  <c:v>348.82147127545267</c:v>
                </c:pt>
                <c:pt idx="1168">
                  <c:v>348.82686479665671</c:v>
                </c:pt>
                <c:pt idx="1169">
                  <c:v>348.83223298974269</c:v>
                </c:pt>
                <c:pt idx="1170">
                  <c:v>348.83757597365241</c:v>
                </c:pt>
                <c:pt idx="1171">
                  <c:v>348.84289386676863</c:v>
                </c:pt>
                <c:pt idx="1172">
                  <c:v>348.8481867869184</c:v>
                </c:pt>
                <c:pt idx="1173">
                  <c:v>348.85345485137543</c:v>
                </c:pt>
                <c:pt idx="1174">
                  <c:v>348.85869817686273</c:v>
                </c:pt>
                <c:pt idx="1175">
                  <c:v>348.86391687955523</c:v>
                </c:pt>
                <c:pt idx="1176">
                  <c:v>348.86911107508206</c:v>
                </c:pt>
                <c:pt idx="1177">
                  <c:v>348.8742808785297</c:v>
                </c:pt>
                <c:pt idx="1178">
                  <c:v>348.87942640444379</c:v>
                </c:pt>
                <c:pt idx="1179">
                  <c:v>348.88454776683244</c:v>
                </c:pt>
                <c:pt idx="1180">
                  <c:v>348.88964507916813</c:v>
                </c:pt>
                <c:pt idx="1181">
                  <c:v>348.89471845439056</c:v>
                </c:pt>
                <c:pt idx="1182">
                  <c:v>348.89976800490905</c:v>
                </c:pt>
                <c:pt idx="1183">
                  <c:v>348.90479384260499</c:v>
                </c:pt>
                <c:pt idx="1184">
                  <c:v>348.90979607883446</c:v>
                </c:pt>
                <c:pt idx="1185">
                  <c:v>348.91477482443059</c:v>
                </c:pt>
                <c:pt idx="1186">
                  <c:v>348.919730189706</c:v>
                </c:pt>
                <c:pt idx="1187">
                  <c:v>348.92466228445534</c:v>
                </c:pt>
                <c:pt idx="1188">
                  <c:v>348.92957121795752</c:v>
                </c:pt>
                <c:pt idx="1189">
                  <c:v>348.93445709897844</c:v>
                </c:pt>
                <c:pt idx="1190">
                  <c:v>348.93932003577299</c:v>
                </c:pt>
                <c:pt idx="1191">
                  <c:v>348.94416013608816</c:v>
                </c:pt>
                <c:pt idx="1192">
                  <c:v>348.9489775071645</c:v>
                </c:pt>
                <c:pt idx="1193">
                  <c:v>348.95377225573901</c:v>
                </c:pt>
                <c:pt idx="1194">
                  <c:v>348.95854448804778</c:v>
                </c:pt>
                <c:pt idx="1195">
                  <c:v>348.96329430982757</c:v>
                </c:pt>
                <c:pt idx="1196">
                  <c:v>348.96802182631899</c:v>
                </c:pt>
                <c:pt idx="1197">
                  <c:v>348.97272714226813</c:v>
                </c:pt>
                <c:pt idx="1198">
                  <c:v>348.9774103619294</c:v>
                </c:pt>
                <c:pt idx="1199">
                  <c:v>348.98207158906757</c:v>
                </c:pt>
                <c:pt idx="1200">
                  <c:v>348.98671092696009</c:v>
                </c:pt>
                <c:pt idx="1201">
                  <c:v>348.9913284783994</c:v>
                </c:pt>
                <c:pt idx="1202">
                  <c:v>348.99592434569524</c:v>
                </c:pt>
                <c:pt idx="1203">
                  <c:v>349.00049863067699</c:v>
                </c:pt>
                <c:pt idx="1204">
                  <c:v>349.00505143469576</c:v>
                </c:pt>
                <c:pt idx="1205">
                  <c:v>349.00958285862663</c:v>
                </c:pt>
                <c:pt idx="1206">
                  <c:v>349.01409300287122</c:v>
                </c:pt>
                <c:pt idx="1207">
                  <c:v>349.0185819673593</c:v>
                </c:pt>
                <c:pt idx="1208">
                  <c:v>349.02304985155172</c:v>
                </c:pt>
                <c:pt idx="1209">
                  <c:v>349.02749675444204</c:v>
                </c:pt>
                <c:pt idx="1210">
                  <c:v>349.03192277455895</c:v>
                </c:pt>
                <c:pt idx="1211">
                  <c:v>349.0363280099686</c:v>
                </c:pt>
                <c:pt idx="1212">
                  <c:v>349.0407125582766</c:v>
                </c:pt>
                <c:pt idx="1213">
                  <c:v>349.04507651662993</c:v>
                </c:pt>
                <c:pt idx="1214">
                  <c:v>349.04941998171967</c:v>
                </c:pt>
                <c:pt idx="1215">
                  <c:v>349.05374304978267</c:v>
                </c:pt>
                <c:pt idx="1216">
                  <c:v>349.05804581660402</c:v>
                </c:pt>
                <c:pt idx="1217">
                  <c:v>349.06232837751878</c:v>
                </c:pt>
                <c:pt idx="1218">
                  <c:v>349.06659082741447</c:v>
                </c:pt>
                <c:pt idx="1219">
                  <c:v>349.07083326073291</c:v>
                </c:pt>
                <c:pt idx="1220">
                  <c:v>349.07505577147253</c:v>
                </c:pt>
                <c:pt idx="1221">
                  <c:v>349.07925845319033</c:v>
                </c:pt>
                <c:pt idx="1222">
                  <c:v>349.08344139900379</c:v>
                </c:pt>
                <c:pt idx="1223">
                  <c:v>349.08760470159336</c:v>
                </c:pt>
                <c:pt idx="1224">
                  <c:v>349.0917484532041</c:v>
                </c:pt>
                <c:pt idx="1225">
                  <c:v>349.0958727456478</c:v>
                </c:pt>
                <c:pt idx="1226">
                  <c:v>349.09997767030541</c:v>
                </c:pt>
                <c:pt idx="1227">
                  <c:v>349.10406331812845</c:v>
                </c:pt>
                <c:pt idx="1228">
                  <c:v>349.10812977964144</c:v>
                </c:pt>
                <c:pt idx="1229">
                  <c:v>349.11217714494398</c:v>
                </c:pt>
                <c:pt idx="1230">
                  <c:v>349.11620550371219</c:v>
                </c:pt>
                <c:pt idx="1231">
                  <c:v>349.12021494520127</c:v>
                </c:pt>
                <c:pt idx="1232">
                  <c:v>349.1242055582473</c:v>
                </c:pt>
                <c:pt idx="1233">
                  <c:v>349.12817743126902</c:v>
                </c:pt>
                <c:pt idx="1234">
                  <c:v>349.13213065227029</c:v>
                </c:pt>
                <c:pt idx="1235">
                  <c:v>349.13606530884141</c:v>
                </c:pt>
                <c:pt idx="1236">
                  <c:v>349.13998148816154</c:v>
                </c:pt>
                <c:pt idx="1237">
                  <c:v>349.14387927700011</c:v>
                </c:pt>
                <c:pt idx="1238">
                  <c:v>349.14775876171939</c:v>
                </c:pt>
                <c:pt idx="1239">
                  <c:v>349.15162002827606</c:v>
                </c:pt>
                <c:pt idx="1240">
                  <c:v>349.15546316222304</c:v>
                </c:pt>
                <c:pt idx="1241">
                  <c:v>349.15928824871162</c:v>
                </c:pt>
                <c:pt idx="1242">
                  <c:v>349.16309537249316</c:v>
                </c:pt>
                <c:pt idx="1243">
                  <c:v>349.1668846179208</c:v>
                </c:pt>
                <c:pt idx="1244">
                  <c:v>349.17065606895198</c:v>
                </c:pt>
                <c:pt idx="1245">
                  <c:v>349.17440980914949</c:v>
                </c:pt>
                <c:pt idx="1246">
                  <c:v>349.17814592168401</c:v>
                </c:pt>
                <c:pt idx="1247">
                  <c:v>349.18186448933551</c:v>
                </c:pt>
                <c:pt idx="1248">
                  <c:v>349.18556559449513</c:v>
                </c:pt>
                <c:pt idx="1249">
                  <c:v>349.18924931916723</c:v>
                </c:pt>
                <c:pt idx="1250">
                  <c:v>349.19291574497106</c:v>
                </c:pt>
                <c:pt idx="1251">
                  <c:v>349.19656495314257</c:v>
                </c:pt>
                <c:pt idx="1252">
                  <c:v>349.20019702453618</c:v>
                </c:pt>
                <c:pt idx="1253">
                  <c:v>349.20381203962665</c:v>
                </c:pt>
                <c:pt idx="1254">
                  <c:v>349.2074100785108</c:v>
                </c:pt>
                <c:pt idx="1255">
                  <c:v>349.21099122090948</c:v>
                </c:pt>
                <c:pt idx="1256">
                  <c:v>349.21455554616887</c:v>
                </c:pt>
                <c:pt idx="1257">
                  <c:v>349.21810313326273</c:v>
                </c:pt>
                <c:pt idx="1258">
                  <c:v>349.22163406079403</c:v>
                </c:pt>
                <c:pt idx="1259">
                  <c:v>349.22514840699648</c:v>
                </c:pt>
                <c:pt idx="1260">
                  <c:v>349.2286462497363</c:v>
                </c:pt>
                <c:pt idx="1261">
                  <c:v>349.23212766651443</c:v>
                </c:pt>
                <c:pt idx="1262">
                  <c:v>349.23559273446733</c:v>
                </c:pt>
                <c:pt idx="1263">
                  <c:v>349.23904153036978</c:v>
                </c:pt>
                <c:pt idx="1264">
                  <c:v>349.24247413063563</c:v>
                </c:pt>
                <c:pt idx="1265">
                  <c:v>349.24589061132002</c:v>
                </c:pt>
                <c:pt idx="1266">
                  <c:v>349.24929104812099</c:v>
                </c:pt>
                <c:pt idx="1267">
                  <c:v>349.25267551638086</c:v>
                </c:pt>
                <c:pt idx="1268">
                  <c:v>349.2560440910886</c:v>
                </c:pt>
                <c:pt idx="1269">
                  <c:v>349.25939684688052</c:v>
                </c:pt>
                <c:pt idx="1270">
                  <c:v>349.26273385804274</c:v>
                </c:pt>
                <c:pt idx="1271">
                  <c:v>349.2660551985125</c:v>
                </c:pt>
                <c:pt idx="1272">
                  <c:v>349.26936094187982</c:v>
                </c:pt>
                <c:pt idx="1273">
                  <c:v>349.27265116138892</c:v>
                </c:pt>
                <c:pt idx="1274">
                  <c:v>349.27592592994046</c:v>
                </c:pt>
                <c:pt idx="1275">
                  <c:v>349.27918532009232</c:v>
                </c:pt>
                <c:pt idx="1276">
                  <c:v>349.2824294040621</c:v>
                </c:pt>
                <c:pt idx="1277">
                  <c:v>349.28565825372795</c:v>
                </c:pt>
                <c:pt idx="1278">
                  <c:v>349.28887194063054</c:v>
                </c:pt>
                <c:pt idx="1279">
                  <c:v>349.29207053597457</c:v>
                </c:pt>
                <c:pt idx="1280">
                  <c:v>349.29525411063048</c:v>
                </c:pt>
                <c:pt idx="1281">
                  <c:v>349.29842273513577</c:v>
                </c:pt>
                <c:pt idx="1282">
                  <c:v>349.30157647969679</c:v>
                </c:pt>
                <c:pt idx="1283">
                  <c:v>349.30471541419007</c:v>
                </c:pt>
                <c:pt idx="1284">
                  <c:v>349.3078396081641</c:v>
                </c:pt>
                <c:pt idx="1285">
                  <c:v>349.31094913084081</c:v>
                </c:pt>
                <c:pt idx="1286">
                  <c:v>349.31404405111698</c:v>
                </c:pt>
                <c:pt idx="1287">
                  <c:v>349.31712443756578</c:v>
                </c:pt>
                <c:pt idx="1288">
                  <c:v>349.32019035843859</c:v>
                </c:pt>
                <c:pt idx="1289">
                  <c:v>349.32324188166598</c:v>
                </c:pt>
                <c:pt idx="1290">
                  <c:v>349.32627907485988</c:v>
                </c:pt>
                <c:pt idx="1291">
                  <c:v>349.32930200531422</c:v>
                </c:pt>
                <c:pt idx="1292">
                  <c:v>349.33231074000742</c:v>
                </c:pt>
                <c:pt idx="1293">
                  <c:v>349.3353053456031</c:v>
                </c:pt>
                <c:pt idx="1294">
                  <c:v>349.33828588845194</c:v>
                </c:pt>
                <c:pt idx="1295">
                  <c:v>349.34125243459283</c:v>
                </c:pt>
                <c:pt idx="1296">
                  <c:v>349.34420504975469</c:v>
                </c:pt>
                <c:pt idx="1297">
                  <c:v>349.34714379935792</c:v>
                </c:pt>
                <c:pt idx="1298">
                  <c:v>349.35006874851541</c:v>
                </c:pt>
                <c:pt idx="1299">
                  <c:v>349.3529799620344</c:v>
                </c:pt>
                <c:pt idx="1300">
                  <c:v>349.35587750441795</c:v>
                </c:pt>
                <c:pt idx="1301">
                  <c:v>349.35876143986593</c:v>
                </c:pt>
                <c:pt idx="1302">
                  <c:v>349.36163183227706</c:v>
                </c:pt>
                <c:pt idx="1303">
                  <c:v>349.3644887452495</c:v>
                </c:pt>
                <c:pt idx="1304">
                  <c:v>349.36733224208325</c:v>
                </c:pt>
                <c:pt idx="1305">
                  <c:v>349.37016238578087</c:v>
                </c:pt>
                <c:pt idx="1306">
                  <c:v>349.37297923904902</c:v>
                </c:pt>
                <c:pt idx="1307">
                  <c:v>349.37578286429982</c:v>
                </c:pt>
                <c:pt idx="1308">
                  <c:v>349.37857332365252</c:v>
                </c:pt>
                <c:pt idx="1309">
                  <c:v>349.38135067893427</c:v>
                </c:pt>
                <c:pt idx="1310">
                  <c:v>349.38411499168245</c:v>
                </c:pt>
                <c:pt idx="1311">
                  <c:v>349.38686632314494</c:v>
                </c:pt>
                <c:pt idx="1312">
                  <c:v>349.38960473428233</c:v>
                </c:pt>
                <c:pt idx="1313">
                  <c:v>349.39233028576882</c:v>
                </c:pt>
                <c:pt idx="1314">
                  <c:v>349.39504303799345</c:v>
                </c:pt>
                <c:pt idx="1315">
                  <c:v>349.39774305106209</c:v>
                </c:pt>
                <c:pt idx="1316">
                  <c:v>349.40043038479809</c:v>
                </c:pt>
                <c:pt idx="1317">
                  <c:v>349.40310509874388</c:v>
                </c:pt>
                <c:pt idx="1318">
                  <c:v>349.40576725216243</c:v>
                </c:pt>
                <c:pt idx="1319">
                  <c:v>349.40841690403835</c:v>
                </c:pt>
                <c:pt idx="1320">
                  <c:v>349.41105411307905</c:v>
                </c:pt>
                <c:pt idx="1321">
                  <c:v>349.4136789377165</c:v>
                </c:pt>
                <c:pt idx="1322">
                  <c:v>349.41629143610811</c:v>
                </c:pt>
                <c:pt idx="1323">
                  <c:v>349.41889166613839</c:v>
                </c:pt>
                <c:pt idx="1324">
                  <c:v>349.42147968541985</c:v>
                </c:pt>
                <c:pt idx="1325">
                  <c:v>349.42405555129437</c:v>
                </c:pt>
                <c:pt idx="1326">
                  <c:v>349.42661932083485</c:v>
                </c:pt>
                <c:pt idx="1327">
                  <c:v>349.42917105084587</c:v>
                </c:pt>
                <c:pt idx="1328">
                  <c:v>349.43171079786532</c:v>
                </c:pt>
                <c:pt idx="1329">
                  <c:v>349.43423861816581</c:v>
                </c:pt>
                <c:pt idx="1330">
                  <c:v>349.43675456775549</c:v>
                </c:pt>
                <c:pt idx="1331">
                  <c:v>349.43925870237945</c:v>
                </c:pt>
                <c:pt idx="1332">
                  <c:v>349.44175107752108</c:v>
                </c:pt>
                <c:pt idx="1333">
                  <c:v>349.4442317484033</c:v>
                </c:pt>
                <c:pt idx="1334">
                  <c:v>349.44670076998966</c:v>
                </c:pt>
                <c:pt idx="1335">
                  <c:v>349.44915819698537</c:v>
                </c:pt>
                <c:pt idx="1336">
                  <c:v>349.45160408383907</c:v>
                </c:pt>
                <c:pt idx="1337">
                  <c:v>349.45403848474359</c:v>
                </c:pt>
                <c:pt idx="1338">
                  <c:v>349.45646145363713</c:v>
                </c:pt>
                <c:pt idx="1339">
                  <c:v>349.45887304420495</c:v>
                </c:pt>
                <c:pt idx="1340">
                  <c:v>349.46127330987963</c:v>
                </c:pt>
                <c:pt idx="1341">
                  <c:v>349.46366230384353</c:v>
                </c:pt>
                <c:pt idx="1342">
                  <c:v>349.46604007902863</c:v>
                </c:pt>
                <c:pt idx="1343">
                  <c:v>349.46840668811871</c:v>
                </c:pt>
                <c:pt idx="1344">
                  <c:v>349.47076218354999</c:v>
                </c:pt>
                <c:pt idx="1345">
                  <c:v>349.4731066175126</c:v>
                </c:pt>
                <c:pt idx="1346">
                  <c:v>349.47544004195146</c:v>
                </c:pt>
                <c:pt idx="1347">
                  <c:v>349.47776250856754</c:v>
                </c:pt>
                <c:pt idx="1348">
                  <c:v>349.48007406881914</c:v>
                </c:pt>
                <c:pt idx="1349">
                  <c:v>349.48237477392274</c:v>
                </c:pt>
                <c:pt idx="1350">
                  <c:v>349.48466467485451</c:v>
                </c:pt>
                <c:pt idx="1351">
                  <c:v>349.48694382235101</c:v>
                </c:pt>
                <c:pt idx="1352">
                  <c:v>349.48921226691067</c:v>
                </c:pt>
                <c:pt idx="1353">
                  <c:v>349.49147005879496</c:v>
                </c:pt>
                <c:pt idx="1354">
                  <c:v>349.49371724802887</c:v>
                </c:pt>
                <c:pt idx="1355">
                  <c:v>349.49595388440275</c:v>
                </c:pt>
                <c:pt idx="1356">
                  <c:v>349.49818001747326</c:v>
                </c:pt>
                <c:pt idx="1357">
                  <c:v>349.50039569656411</c:v>
                </c:pt>
                <c:pt idx="1358">
                  <c:v>349.50260097076756</c:v>
                </c:pt>
                <c:pt idx="1359">
                  <c:v>349.50479588894501</c:v>
                </c:pt>
                <c:pt idx="1360">
                  <c:v>349.5069804997288</c:v>
                </c:pt>
                <c:pt idx="1361">
                  <c:v>349.50915485152279</c:v>
                </c:pt>
                <c:pt idx="1362">
                  <c:v>349.51131899250328</c:v>
                </c:pt>
                <c:pt idx="1363">
                  <c:v>349.51347297062057</c:v>
                </c:pt>
                <c:pt idx="1364">
                  <c:v>349.51561683359989</c:v>
                </c:pt>
                <c:pt idx="1365">
                  <c:v>349.51775062894194</c:v>
                </c:pt>
                <c:pt idx="1366">
                  <c:v>349.51987440392486</c:v>
                </c:pt>
                <c:pt idx="1367">
                  <c:v>349.52198820560437</c:v>
                </c:pt>
                <c:pt idx="1368">
                  <c:v>349.52409208081536</c:v>
                </c:pt>
                <c:pt idx="1369">
                  <c:v>349.52618607617279</c:v>
                </c:pt>
                <c:pt idx="1370">
                  <c:v>349.52827023807288</c:v>
                </c:pt>
                <c:pt idx="1371">
                  <c:v>349.53034461269363</c:v>
                </c:pt>
                <c:pt idx="1372">
                  <c:v>349.53240924599635</c:v>
                </c:pt>
                <c:pt idx="1373">
                  <c:v>349.5344641837267</c:v>
                </c:pt>
                <c:pt idx="1374">
                  <c:v>349.53650947141517</c:v>
                </c:pt>
                <c:pt idx="1375">
                  <c:v>349.53854515437865</c:v>
                </c:pt>
                <c:pt idx="1376">
                  <c:v>349.54057127772126</c:v>
                </c:pt>
                <c:pt idx="1377">
                  <c:v>349.54258788633513</c:v>
                </c:pt>
                <c:pt idx="1378">
                  <c:v>349.54459502490181</c:v>
                </c:pt>
                <c:pt idx="1379">
                  <c:v>349.54659273789269</c:v>
                </c:pt>
                <c:pt idx="1380">
                  <c:v>349.54858106957067</c:v>
                </c:pt>
                <c:pt idx="1381">
                  <c:v>349.55056006399064</c:v>
                </c:pt>
                <c:pt idx="1382">
                  <c:v>349.5525297650006</c:v>
                </c:pt>
                <c:pt idx="1383">
                  <c:v>349.55449021624258</c:v>
                </c:pt>
                <c:pt idx="1384">
                  <c:v>349.55644146115378</c:v>
                </c:pt>
                <c:pt idx="1385">
                  <c:v>349.55838354296742</c:v>
                </c:pt>
                <c:pt idx="1386">
                  <c:v>349.56031650471363</c:v>
                </c:pt>
                <c:pt idx="1387">
                  <c:v>349.56224038922034</c:v>
                </c:pt>
                <c:pt idx="1388">
                  <c:v>349.56415523911471</c:v>
                </c:pt>
                <c:pt idx="1389">
                  <c:v>349.56606109682343</c:v>
                </c:pt>
                <c:pt idx="1390">
                  <c:v>349.56795800457405</c:v>
                </c:pt>
                <c:pt idx="1391">
                  <c:v>349.56984600439591</c:v>
                </c:pt>
                <c:pt idx="1392">
                  <c:v>349.5717251381206</c:v>
                </c:pt>
                <c:pt idx="1393">
                  <c:v>349.57359544738381</c:v>
                </c:pt>
                <c:pt idx="1394">
                  <c:v>349.57545697362536</c:v>
                </c:pt>
                <c:pt idx="1395">
                  <c:v>349.57730975809051</c:v>
                </c:pt>
                <c:pt idx="1396">
                  <c:v>349.57915384183099</c:v>
                </c:pt>
                <c:pt idx="1397">
                  <c:v>349.58098926570545</c:v>
                </c:pt>
                <c:pt idx="1398">
                  <c:v>349.582816070381</c:v>
                </c:pt>
                <c:pt idx="1399">
                  <c:v>349.5846342963336</c:v>
                </c:pt>
                <c:pt idx="1400">
                  <c:v>349.58644398384911</c:v>
                </c:pt>
                <c:pt idx="1401">
                  <c:v>349.58824517302429</c:v>
                </c:pt>
                <c:pt idx="1402">
                  <c:v>349.59003790376755</c:v>
                </c:pt>
                <c:pt idx="1403">
                  <c:v>349.59182221579994</c:v>
                </c:pt>
                <c:pt idx="1404">
                  <c:v>349.59359814865593</c:v>
                </c:pt>
                <c:pt idx="1405">
                  <c:v>349.5953657416843</c:v>
                </c:pt>
                <c:pt idx="1406">
                  <c:v>349.59712503404921</c:v>
                </c:pt>
                <c:pt idx="1407">
                  <c:v>349.5988760647308</c:v>
                </c:pt>
                <c:pt idx="1408">
                  <c:v>349.60061887252607</c:v>
                </c:pt>
                <c:pt idx="1409">
                  <c:v>349.60235349604983</c:v>
                </c:pt>
                <c:pt idx="1410">
                  <c:v>349.60407997373579</c:v>
                </c:pt>
                <c:pt idx="1411">
                  <c:v>349.60579834383697</c:v>
                </c:pt>
                <c:pt idx="1412">
                  <c:v>349.60750864442684</c:v>
                </c:pt>
                <c:pt idx="1413">
                  <c:v>349.60921091339998</c:v>
                </c:pt>
                <c:pt idx="1414">
                  <c:v>349.61090518847311</c:v>
                </c:pt>
                <c:pt idx="1415">
                  <c:v>349.61259150718575</c:v>
                </c:pt>
                <c:pt idx="1416">
                  <c:v>349.6142699069012</c:v>
                </c:pt>
                <c:pt idx="1417">
                  <c:v>349.61594042480732</c:v>
                </c:pt>
                <c:pt idx="1418">
                  <c:v>349.6176030979172</c:v>
                </c:pt>
                <c:pt idx="1419">
                  <c:v>349.61925796307037</c:v>
                </c:pt>
                <c:pt idx="1420">
                  <c:v>349.62090505693305</c:v>
                </c:pt>
                <c:pt idx="1421">
                  <c:v>349.62254441599947</c:v>
                </c:pt>
                <c:pt idx="1422">
                  <c:v>349.62417607659245</c:v>
                </c:pt>
                <c:pt idx="1423">
                  <c:v>349.62580007486423</c:v>
                </c:pt>
                <c:pt idx="1424">
                  <c:v>349.62741644679721</c:v>
                </c:pt>
                <c:pt idx="1425">
                  <c:v>349.62902522820508</c:v>
                </c:pt>
                <c:pt idx="1426">
                  <c:v>349.63062645473292</c:v>
                </c:pt>
                <c:pt idx="1427">
                  <c:v>349.63222016185864</c:v>
                </c:pt>
                <c:pt idx="1428">
                  <c:v>349.63380638489377</c:v>
                </c:pt>
                <c:pt idx="1429">
                  <c:v>349.63538515898352</c:v>
                </c:pt>
                <c:pt idx="1430">
                  <c:v>349.63695651910859</c:v>
                </c:pt>
                <c:pt idx="1431">
                  <c:v>349.63852050008495</c:v>
                </c:pt>
                <c:pt idx="1432">
                  <c:v>349.64007713656542</c:v>
                </c:pt>
                <c:pt idx="1433">
                  <c:v>349.64162646303981</c:v>
                </c:pt>
                <c:pt idx="1434">
                  <c:v>349.64316851383632</c:v>
                </c:pt>
                <c:pt idx="1435">
                  <c:v>349.64470332312158</c:v>
                </c:pt>
                <c:pt idx="1436">
                  <c:v>349.64623092490183</c:v>
                </c:pt>
                <c:pt idx="1437">
                  <c:v>349.64775135302381</c:v>
                </c:pt>
                <c:pt idx="1438">
                  <c:v>349.64926464117531</c:v>
                </c:pt>
                <c:pt idx="1439">
                  <c:v>349.65077082288553</c:v>
                </c:pt>
                <c:pt idx="1440">
                  <c:v>349.65226993152686</c:v>
                </c:pt>
                <c:pt idx="1441">
                  <c:v>349.65376200031437</c:v>
                </c:pt>
                <c:pt idx="1442">
                  <c:v>349.65524706230741</c:v>
                </c:pt>
                <c:pt idx="1443">
                  <c:v>349.65672515041024</c:v>
                </c:pt>
                <c:pt idx="1444">
                  <c:v>349.65819629737234</c:v>
                </c:pt>
                <c:pt idx="1445">
                  <c:v>349.65966053578938</c:v>
                </c:pt>
                <c:pt idx="1446">
                  <c:v>349.66111789810418</c:v>
                </c:pt>
                <c:pt idx="1447">
                  <c:v>349.66256841660726</c:v>
                </c:pt>
                <c:pt idx="1448">
                  <c:v>349.66401212343692</c:v>
                </c:pt>
                <c:pt idx="1449">
                  <c:v>349.66544905058134</c:v>
                </c:pt>
                <c:pt idx="1450">
                  <c:v>349.66687922987791</c:v>
                </c:pt>
                <c:pt idx="1451">
                  <c:v>349.66830269301482</c:v>
                </c:pt>
                <c:pt idx="1452">
                  <c:v>349.66971947153121</c:v>
                </c:pt>
                <c:pt idx="1453">
                  <c:v>349.67112959681828</c:v>
                </c:pt>
                <c:pt idx="1454">
                  <c:v>349.67253310011989</c:v>
                </c:pt>
                <c:pt idx="1455">
                  <c:v>349.67393001253276</c:v>
                </c:pt>
                <c:pt idx="1456">
                  <c:v>349.6753203650083</c:v>
                </c:pt>
                <c:pt idx="1457">
                  <c:v>349.67670418835183</c:v>
                </c:pt>
                <c:pt idx="1458">
                  <c:v>349.67808151322436</c:v>
                </c:pt>
                <c:pt idx="1459">
                  <c:v>349.67945237014294</c:v>
                </c:pt>
                <c:pt idx="1460">
                  <c:v>349.68081678948136</c:v>
                </c:pt>
                <c:pt idx="1461">
                  <c:v>349.68217480147035</c:v>
                </c:pt>
                <c:pt idx="1462">
                  <c:v>349.68352643619943</c:v>
                </c:pt>
                <c:pt idx="1463">
                  <c:v>349.68487172361591</c:v>
                </c:pt>
                <c:pt idx="1464">
                  <c:v>349.68621069352736</c:v>
                </c:pt>
                <c:pt idx="1465">
                  <c:v>349.68754337560074</c:v>
                </c:pt>
                <c:pt idx="1466">
                  <c:v>349.68886979936389</c:v>
                </c:pt>
                <c:pt idx="1467">
                  <c:v>349.69018999420604</c:v>
                </c:pt>
                <c:pt idx="1468">
                  <c:v>349.6915039893783</c:v>
                </c:pt>
                <c:pt idx="1469">
                  <c:v>349.69281181399464</c:v>
                </c:pt>
                <c:pt idx="1470">
                  <c:v>349.69411349703211</c:v>
                </c:pt>
                <c:pt idx="1471">
                  <c:v>349.69540906733158</c:v>
                </c:pt>
                <c:pt idx="1472">
                  <c:v>349.69669855359882</c:v>
                </c:pt>
                <c:pt idx="1473">
                  <c:v>349.69798198440446</c:v>
                </c:pt>
                <c:pt idx="1474">
                  <c:v>349.69925938818517</c:v>
                </c:pt>
                <c:pt idx="1475">
                  <c:v>349.70053079324396</c:v>
                </c:pt>
                <c:pt idx="1476">
                  <c:v>349.70179622775117</c:v>
                </c:pt>
                <c:pt idx="1477">
                  <c:v>349.70305571974438</c:v>
                </c:pt>
                <c:pt idx="1478">
                  <c:v>349.70430929713001</c:v>
                </c:pt>
                <c:pt idx="1479">
                  <c:v>349.70555698768317</c:v>
                </c:pt>
                <c:pt idx="1480">
                  <c:v>349.70679881904857</c:v>
                </c:pt>
                <c:pt idx="1481">
                  <c:v>349.70803481874106</c:v>
                </c:pt>
                <c:pt idx="1482">
                  <c:v>349.70926501414641</c:v>
                </c:pt>
                <c:pt idx="1483">
                  <c:v>349.71048943252163</c:v>
                </c:pt>
                <c:pt idx="1484">
                  <c:v>349.71170810099591</c:v>
                </c:pt>
                <c:pt idx="1485">
                  <c:v>349.71292104657073</c:v>
                </c:pt>
                <c:pt idx="1486">
                  <c:v>349.71412829612132</c:v>
                </c:pt>
                <c:pt idx="1487">
                  <c:v>349.71532987639597</c:v>
                </c:pt>
                <c:pt idx="1488">
                  <c:v>349.71652581401804</c:v>
                </c:pt>
                <c:pt idx="1489">
                  <c:v>349.71771613548543</c:v>
                </c:pt>
                <c:pt idx="1490">
                  <c:v>349.71890086717178</c:v>
                </c:pt>
                <c:pt idx="1491">
                  <c:v>349.72008003532699</c:v>
                </c:pt>
                <c:pt idx="1492">
                  <c:v>349.72125366607725</c:v>
                </c:pt>
                <c:pt idx="1493">
                  <c:v>349.72242178542666</c:v>
                </c:pt>
                <c:pt idx="1494">
                  <c:v>349.72358441925667</c:v>
                </c:pt>
                <c:pt idx="1495">
                  <c:v>349.72474159332756</c:v>
                </c:pt>
                <c:pt idx="1496">
                  <c:v>349.72589333327846</c:v>
                </c:pt>
                <c:pt idx="1497">
                  <c:v>349.72703966462825</c:v>
                </c:pt>
                <c:pt idx="1498">
                  <c:v>349.72818061277565</c:v>
                </c:pt>
                <c:pt idx="1499">
                  <c:v>349.72931620300051</c:v>
                </c:pt>
                <c:pt idx="1500">
                  <c:v>349.73044646046367</c:v>
                </c:pt>
                <c:pt idx="1501">
                  <c:v>349.73157141020801</c:v>
                </c:pt>
                <c:pt idx="1502">
                  <c:v>349.73269107715856</c:v>
                </c:pt>
                <c:pt idx="1503">
                  <c:v>349.73380548612363</c:v>
                </c:pt>
                <c:pt idx="1504">
                  <c:v>349.73491466179479</c:v>
                </c:pt>
                <c:pt idx="1505">
                  <c:v>349.73601862874767</c:v>
                </c:pt>
                <c:pt idx="1506">
                  <c:v>349.73711741144263</c:v>
                </c:pt>
                <c:pt idx="1507">
                  <c:v>349.73821103422506</c:v>
                </c:pt>
                <c:pt idx="1508">
                  <c:v>349.73929952132602</c:v>
                </c:pt>
                <c:pt idx="1509">
                  <c:v>349.74038289686285</c:v>
                </c:pt>
                <c:pt idx="1510">
                  <c:v>349.74146118483952</c:v>
                </c:pt>
                <c:pt idx="1511">
                  <c:v>349.74253440914742</c:v>
                </c:pt>
                <c:pt idx="1512">
                  <c:v>349.74360259356564</c:v>
                </c:pt>
                <c:pt idx="1513">
                  <c:v>349.74466576176167</c:v>
                </c:pt>
                <c:pt idx="1514">
                  <c:v>349.74572393729176</c:v>
                </c:pt>
                <c:pt idx="1515">
                  <c:v>349.74677714360161</c:v>
                </c:pt>
                <c:pt idx="1516">
                  <c:v>349.74782540402686</c:v>
                </c:pt>
                <c:pt idx="1517">
                  <c:v>349.7488687417935</c:v>
                </c:pt>
                <c:pt idx="1518">
                  <c:v>349.7499071800184</c:v>
                </c:pt>
                <c:pt idx="1519">
                  <c:v>349.75094074171005</c:v>
                </c:pt>
                <c:pt idx="1520">
                  <c:v>349.75196944976869</c:v>
                </c:pt>
                <c:pt idx="1521">
                  <c:v>349.75299332698711</c:v>
                </c:pt>
                <c:pt idx="1522">
                  <c:v>349.75401239605111</c:v>
                </c:pt>
                <c:pt idx="1523">
                  <c:v>349.75502667953992</c:v>
                </c:pt>
                <c:pt idx="1524">
                  <c:v>349.75603619992671</c:v>
                </c:pt>
                <c:pt idx="1525">
                  <c:v>349.75704097957907</c:v>
                </c:pt>
                <c:pt idx="1526">
                  <c:v>349.75804104075968</c:v>
                </c:pt>
                <c:pt idx="1527">
                  <c:v>349.75903640562649</c:v>
                </c:pt>
                <c:pt idx="1528">
                  <c:v>349.76002709623378</c:v>
                </c:pt>
                <c:pt idx="1529">
                  <c:v>349.76101313453171</c:v>
                </c:pt>
                <c:pt idx="1530">
                  <c:v>349.76199454236786</c:v>
                </c:pt>
                <c:pt idx="1531">
                  <c:v>349.76297134148689</c:v>
                </c:pt>
                <c:pt idx="1532">
                  <c:v>349.76394355353148</c:v>
                </c:pt>
                <c:pt idx="1533">
                  <c:v>349.76491120004255</c:v>
                </c:pt>
                <c:pt idx="1534">
                  <c:v>349.76587430246008</c:v>
                </c:pt>
                <c:pt idx="1535">
                  <c:v>349.76683288212331</c:v>
                </c:pt>
                <c:pt idx="1536">
                  <c:v>349.76778696027122</c:v>
                </c:pt>
                <c:pt idx="1537">
                  <c:v>349.7687365580428</c:v>
                </c:pt>
                <c:pt idx="1538">
                  <c:v>349.76968169647819</c:v>
                </c:pt>
                <c:pt idx="1539">
                  <c:v>349.77062239651866</c:v>
                </c:pt>
                <c:pt idx="1540">
                  <c:v>349.77155867900689</c:v>
                </c:pt>
                <c:pt idx="1541">
                  <c:v>349.77249056468781</c:v>
                </c:pt>
                <c:pt idx="1542">
                  <c:v>349.77341807420891</c:v>
                </c:pt>
                <c:pt idx="1543">
                  <c:v>349.77434122812087</c:v>
                </c:pt>
                <c:pt idx="1544">
                  <c:v>349.77526004687775</c:v>
                </c:pt>
                <c:pt idx="1545">
                  <c:v>349.77617455083742</c:v>
                </c:pt>
                <c:pt idx="1546">
                  <c:v>349.77708476026243</c:v>
                </c:pt>
                <c:pt idx="1547">
                  <c:v>349.77799069531994</c:v>
                </c:pt>
                <c:pt idx="1548">
                  <c:v>349.77889237608241</c:v>
                </c:pt>
                <c:pt idx="1549">
                  <c:v>349.77978982252836</c:v>
                </c:pt>
                <c:pt idx="1550">
                  <c:v>349.78068305454207</c:v>
                </c:pt>
                <c:pt idx="1551">
                  <c:v>349.78157209191465</c:v>
                </c:pt>
                <c:pt idx="1552">
                  <c:v>349.78245695434424</c:v>
                </c:pt>
                <c:pt idx="1553">
                  <c:v>349.78333766143652</c:v>
                </c:pt>
                <c:pt idx="1554">
                  <c:v>349.7842142327051</c:v>
                </c:pt>
                <c:pt idx="1555">
                  <c:v>349.78508668757183</c:v>
                </c:pt>
                <c:pt idx="1556">
                  <c:v>349.78595504536742</c:v>
                </c:pt>
                <c:pt idx="1557">
                  <c:v>349.78681932533198</c:v>
                </c:pt>
                <c:pt idx="1558">
                  <c:v>349.78767954661498</c:v>
                </c:pt>
                <c:pt idx="1559">
                  <c:v>349.78853572827609</c:v>
                </c:pt>
                <c:pt idx="1560">
                  <c:v>349.78938788928554</c:v>
                </c:pt>
                <c:pt idx="1561">
                  <c:v>349.79023604852449</c:v>
                </c:pt>
                <c:pt idx="1562">
                  <c:v>349.79108022478516</c:v>
                </c:pt>
                <c:pt idx="1563">
                  <c:v>349.79192043677182</c:v>
                </c:pt>
                <c:pt idx="1564">
                  <c:v>349.79275670310091</c:v>
                </c:pt>
                <c:pt idx="1565">
                  <c:v>349.79358904230122</c:v>
                </c:pt>
                <c:pt idx="1566">
                  <c:v>349.79441747281459</c:v>
                </c:pt>
                <c:pt idx="1567">
                  <c:v>349.79524201299648</c:v>
                </c:pt>
                <c:pt idx="1568">
                  <c:v>349.79606268111593</c:v>
                </c:pt>
                <c:pt idx="1569">
                  <c:v>349.79687949535622</c:v>
                </c:pt>
                <c:pt idx="1570">
                  <c:v>349.79769247381529</c:v>
                </c:pt>
                <c:pt idx="1571">
                  <c:v>349.79850163450601</c:v>
                </c:pt>
                <c:pt idx="1572">
                  <c:v>349.79930699535669</c:v>
                </c:pt>
                <c:pt idx="1573">
                  <c:v>349.80010857421178</c:v>
                </c:pt>
                <c:pt idx="1574">
                  <c:v>349.80090638883127</c:v>
                </c:pt>
                <c:pt idx="1575">
                  <c:v>349.80170045689226</c:v>
                </c:pt>
                <c:pt idx="1576">
                  <c:v>349.8024907959886</c:v>
                </c:pt>
                <c:pt idx="1577">
                  <c:v>349.80327742363176</c:v>
                </c:pt>
                <c:pt idx="1578">
                  <c:v>349.80406035725082</c:v>
                </c:pt>
                <c:pt idx="1579">
                  <c:v>349.80483961419293</c:v>
                </c:pt>
                <c:pt idx="1580">
                  <c:v>349.80561521172376</c:v>
                </c:pt>
                <c:pt idx="1581">
                  <c:v>349.80638716702816</c:v>
                </c:pt>
                <c:pt idx="1582">
                  <c:v>349.80715549721009</c:v>
                </c:pt>
                <c:pt idx="1583">
                  <c:v>349.80792021929324</c:v>
                </c:pt>
                <c:pt idx="1584">
                  <c:v>349.80868135022126</c:v>
                </c:pt>
                <c:pt idx="1585">
                  <c:v>349.80943890685836</c:v>
                </c:pt>
                <c:pt idx="1586">
                  <c:v>349.81019290598948</c:v>
                </c:pt>
                <c:pt idx="1587">
                  <c:v>349.81094336432085</c:v>
                </c:pt>
                <c:pt idx="1588">
                  <c:v>349.81169029847996</c:v>
                </c:pt>
                <c:pt idx="1589">
                  <c:v>349.81243372501666</c:v>
                </c:pt>
                <c:pt idx="1590">
                  <c:v>349.8131736604027</c:v>
                </c:pt>
                <c:pt idx="1591">
                  <c:v>349.81391012103256</c:v>
                </c:pt>
                <c:pt idx="1592">
                  <c:v>349.81464312322396</c:v>
                </c:pt>
                <c:pt idx="1593">
                  <c:v>349.81537268321767</c:v>
                </c:pt>
                <c:pt idx="1594">
                  <c:v>349.81609881717844</c:v>
                </c:pt>
                <c:pt idx="1595">
                  <c:v>349.816821541195</c:v>
                </c:pt>
                <c:pt idx="1596">
                  <c:v>349.81754087128041</c:v>
                </c:pt>
                <c:pt idx="1597">
                  <c:v>349.81825682337279</c:v>
                </c:pt>
                <c:pt idx="1598">
                  <c:v>349.81896941333525</c:v>
                </c:pt>
                <c:pt idx="1599">
                  <c:v>349.8196786569564</c:v>
                </c:pt>
                <c:pt idx="1600">
                  <c:v>349.82038456995087</c:v>
                </c:pt>
                <c:pt idx="1601">
                  <c:v>349.82108716795921</c:v>
                </c:pt>
                <c:pt idx="1602">
                  <c:v>349.8217864665487</c:v>
                </c:pt>
                <c:pt idx="1603">
                  <c:v>349.82248248121363</c:v>
                </c:pt>
                <c:pt idx="1604">
                  <c:v>349.82317522737537</c:v>
                </c:pt>
                <c:pt idx="1605">
                  <c:v>349.8238647203828</c:v>
                </c:pt>
                <c:pt idx="1606">
                  <c:v>349.82455097551286</c:v>
                </c:pt>
                <c:pt idx="1607">
                  <c:v>349.82523400797083</c:v>
                </c:pt>
                <c:pt idx="1608">
                  <c:v>349.82591383289025</c:v>
                </c:pt>
                <c:pt idx="1609">
                  <c:v>349.82659046533388</c:v>
                </c:pt>
                <c:pt idx="1610">
                  <c:v>349.82726392029377</c:v>
                </c:pt>
                <c:pt idx="1611">
                  <c:v>349.82793421269128</c:v>
                </c:pt>
                <c:pt idx="1612">
                  <c:v>349.82860135737815</c:v>
                </c:pt>
                <c:pt idx="1613">
                  <c:v>349.82926536913584</c:v>
                </c:pt>
                <c:pt idx="1614">
                  <c:v>349.82992626267685</c:v>
                </c:pt>
                <c:pt idx="1615">
                  <c:v>349.83058405264433</c:v>
                </c:pt>
                <c:pt idx="1616">
                  <c:v>349.83123875361275</c:v>
                </c:pt>
                <c:pt idx="1617">
                  <c:v>349.83189038008823</c:v>
                </c:pt>
                <c:pt idx="1618">
                  <c:v>349.83253894650852</c:v>
                </c:pt>
                <c:pt idx="1619">
                  <c:v>349.83318446724377</c:v>
                </c:pt>
                <c:pt idx="1620">
                  <c:v>349.83382695659662</c:v>
                </c:pt>
                <c:pt idx="1621">
                  <c:v>349.8344664288025</c:v>
                </c:pt>
                <c:pt idx="1622">
                  <c:v>349.83510289803002</c:v>
                </c:pt>
                <c:pt idx="1623">
                  <c:v>349.83573637838123</c:v>
                </c:pt>
                <c:pt idx="1624">
                  <c:v>349.83636688389203</c:v>
                </c:pt>
                <c:pt idx="1625">
                  <c:v>349.83699442853231</c:v>
                </c:pt>
                <c:pt idx="1626">
                  <c:v>349.83761902620637</c:v>
                </c:pt>
                <c:pt idx="1627">
                  <c:v>349.83824069075331</c:v>
                </c:pt>
                <c:pt idx="1628">
                  <c:v>349.83885943594709</c:v>
                </c:pt>
                <c:pt idx="1629">
                  <c:v>349.83947527549719</c:v>
                </c:pt>
                <c:pt idx="1630">
                  <c:v>349.84008822304838</c:v>
                </c:pt>
                <c:pt idx="1631">
                  <c:v>349.84069829218174</c:v>
                </c:pt>
                <c:pt idx="1632">
                  <c:v>349.84130549641441</c:v>
                </c:pt>
                <c:pt idx="1633">
                  <c:v>349.84190984919991</c:v>
                </c:pt>
                <c:pt idx="1634">
                  <c:v>349.84251136392879</c:v>
                </c:pt>
                <c:pt idx="1635">
                  <c:v>349.84311005392863</c:v>
                </c:pt>
                <c:pt idx="1636">
                  <c:v>349.84370593246439</c:v>
                </c:pt>
                <c:pt idx="1637">
                  <c:v>349.84429901273893</c:v>
                </c:pt>
                <c:pt idx="1638">
                  <c:v>349.84488930789274</c:v>
                </c:pt>
                <c:pt idx="1639">
                  <c:v>349.84547683100499</c:v>
                </c:pt>
                <c:pt idx="1640">
                  <c:v>349.84606159509315</c:v>
                </c:pt>
                <c:pt idx="1641">
                  <c:v>349.84664361311377</c:v>
                </c:pt>
                <c:pt idx="1642">
                  <c:v>349.84722289796235</c:v>
                </c:pt>
                <c:pt idx="1643">
                  <c:v>349.84779946247403</c:v>
                </c:pt>
                <c:pt idx="1644">
                  <c:v>349.8483733194235</c:v>
                </c:pt>
                <c:pt idx="1645">
                  <c:v>349.84894448152568</c:v>
                </c:pt>
                <c:pt idx="1646">
                  <c:v>349.84951296143549</c:v>
                </c:pt>
                <c:pt idx="1647">
                  <c:v>349.85007877174866</c:v>
                </c:pt>
                <c:pt idx="1648">
                  <c:v>349.85064192500158</c:v>
                </c:pt>
                <c:pt idx="1649">
                  <c:v>349.85120243367209</c:v>
                </c:pt>
                <c:pt idx="1650">
                  <c:v>349.85176031017903</c:v>
                </c:pt>
                <c:pt idx="1651">
                  <c:v>349.85231556688325</c:v>
                </c:pt>
                <c:pt idx="1652">
                  <c:v>349.85286821608713</c:v>
                </c:pt>
                <c:pt idx="1653">
                  <c:v>349.85341827003589</c:v>
                </c:pt>
                <c:pt idx="1654">
                  <c:v>349.85396574091681</c:v>
                </c:pt>
                <c:pt idx="1655">
                  <c:v>349.85451064086004</c:v>
                </c:pt>
                <c:pt idx="1656">
                  <c:v>349.85505298193874</c:v>
                </c:pt>
                <c:pt idx="1657">
                  <c:v>349.85559277616932</c:v>
                </c:pt>
                <c:pt idx="1658">
                  <c:v>349.85613003551208</c:v>
                </c:pt>
                <c:pt idx="1659">
                  <c:v>349.85666477187073</c:v>
                </c:pt>
                <c:pt idx="1660">
                  <c:v>349.85719699709324</c:v>
                </c:pt>
                <c:pt idx="1661">
                  <c:v>349.85772672297213</c:v>
                </c:pt>
                <c:pt idx="1662">
                  <c:v>349.85825396124437</c:v>
                </c:pt>
                <c:pt idx="1663">
                  <c:v>349.85877872359174</c:v>
                </c:pt>
                <c:pt idx="1664">
                  <c:v>349.85930102164127</c:v>
                </c:pt>
                <c:pt idx="1665">
                  <c:v>349.85982086696532</c:v>
                </c:pt>
                <c:pt idx="1666">
                  <c:v>349.86033827108207</c:v>
                </c:pt>
                <c:pt idx="1667">
                  <c:v>349.86085324545536</c:v>
                </c:pt>
                <c:pt idx="1668">
                  <c:v>349.86136580149554</c:v>
                </c:pt>
                <c:pt idx="1669">
                  <c:v>349.8618759505589</c:v>
                </c:pt>
                <c:pt idx="1670">
                  <c:v>349.86238370394881</c:v>
                </c:pt>
                <c:pt idx="1671">
                  <c:v>349.86288907291538</c:v>
                </c:pt>
                <c:pt idx="1672">
                  <c:v>349.86339206865603</c:v>
                </c:pt>
                <c:pt idx="1673">
                  <c:v>349.86389270231535</c:v>
                </c:pt>
                <c:pt idx="1674">
                  <c:v>349.86439098498579</c:v>
                </c:pt>
                <c:pt idx="1675">
                  <c:v>349.86488692770769</c:v>
                </c:pt>
                <c:pt idx="1676">
                  <c:v>349.86538054146951</c:v>
                </c:pt>
                <c:pt idx="1677">
                  <c:v>349.86587183720803</c:v>
                </c:pt>
                <c:pt idx="1678">
                  <c:v>349.86636082580873</c:v>
                </c:pt>
                <c:pt idx="1679">
                  <c:v>349.86684751810617</c:v>
                </c:pt>
                <c:pt idx="1680">
                  <c:v>349.86733192488367</c:v>
                </c:pt>
                <c:pt idx="1681">
                  <c:v>349.86781405687418</c:v>
                </c:pt>
                <c:pt idx="1682">
                  <c:v>349.86829392476017</c:v>
                </c:pt>
                <c:pt idx="1683">
                  <c:v>349.86877153917385</c:v>
                </c:pt>
                <c:pt idx="1684">
                  <c:v>349.8692469106976</c:v>
                </c:pt>
                <c:pt idx="1685">
                  <c:v>349.86972004986421</c:v>
                </c:pt>
                <c:pt idx="1686">
                  <c:v>349.87019096715676</c:v>
                </c:pt>
                <c:pt idx="1687">
                  <c:v>349.87065967300924</c:v>
                </c:pt>
                <c:pt idx="1688">
                  <c:v>349.87112617780679</c:v>
                </c:pt>
                <c:pt idx="1689">
                  <c:v>349.8715904918854</c:v>
                </c:pt>
                <c:pt idx="1690">
                  <c:v>349.87205262553289</c:v>
                </c:pt>
                <c:pt idx="1691">
                  <c:v>349.87251258898857</c:v>
                </c:pt>
                <c:pt idx="1692">
                  <c:v>349.87297039244368</c:v>
                </c:pt>
                <c:pt idx="1693">
                  <c:v>349.87342604604169</c:v>
                </c:pt>
                <c:pt idx="1694">
                  <c:v>349.87387955987839</c:v>
                </c:pt>
                <c:pt idx="1695">
                  <c:v>349.87433094400217</c:v>
                </c:pt>
                <c:pt idx="1696">
                  <c:v>349.87478020841411</c:v>
                </c:pt>
                <c:pt idx="1697">
                  <c:v>349.87522736306863</c:v>
                </c:pt>
                <c:pt idx="1698">
                  <c:v>349.87567241787292</c:v>
                </c:pt>
                <c:pt idx="1699">
                  <c:v>349.87611538268823</c:v>
                </c:pt>
                <c:pt idx="1700">
                  <c:v>349.87655626732914</c:v>
                </c:pt>
                <c:pt idx="1701">
                  <c:v>349.87699508156402</c:v>
                </c:pt>
                <c:pt idx="1702">
                  <c:v>349.87743183511571</c:v>
                </c:pt>
                <c:pt idx="1703">
                  <c:v>349.87786653766119</c:v>
                </c:pt>
                <c:pt idx="1704">
                  <c:v>349.87829919883205</c:v>
                </c:pt>
                <c:pt idx="1705">
                  <c:v>349.8787298282146</c:v>
                </c:pt>
                <c:pt idx="1706">
                  <c:v>349.87915843535018</c:v>
                </c:pt>
                <c:pt idx="1707">
                  <c:v>349.87958502973544</c:v>
                </c:pt>
                <c:pt idx="1708">
                  <c:v>349.88000962082219</c:v>
                </c:pt>
                <c:pt idx="1709">
                  <c:v>349.88043221801797</c:v>
                </c:pt>
              </c:numCache>
            </c:numRef>
          </c:yVal>
          <c:smooth val="1"/>
        </c:ser>
        <c:axId val="65074304"/>
        <c:axId val="65076608"/>
      </c:scatterChart>
      <c:valAx>
        <c:axId val="65074304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(min)</a:t>
                </a:r>
              </a:p>
            </c:rich>
          </c:tx>
          <c:layout/>
        </c:title>
        <c:numFmt formatCode="General" sourceLinked="1"/>
        <c:tickLblPos val="nextTo"/>
        <c:crossAx val="65076608"/>
        <c:crosses val="autoZero"/>
        <c:crossBetween val="midCat"/>
      </c:valAx>
      <c:valAx>
        <c:axId val="65076608"/>
        <c:scaling>
          <c:orientation val="minMax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(F)</a:t>
                </a:r>
              </a:p>
            </c:rich>
          </c:tx>
          <c:layout/>
        </c:title>
        <c:numFmt formatCode="General" sourceLinked="1"/>
        <c:tickLblPos val="nextTo"/>
        <c:crossAx val="65074304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2</xdr:row>
      <xdr:rowOff>85725</xdr:rowOff>
    </xdr:from>
    <xdr:to>
      <xdr:col>12</xdr:col>
      <xdr:colOff>381000</xdr:colOff>
      <xdr:row>16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323850</xdr:colOff>
      <xdr:row>16</xdr:row>
      <xdr:rowOff>180975</xdr:rowOff>
    </xdr:from>
    <xdr:to>
      <xdr:col>12</xdr:col>
      <xdr:colOff>135982</xdr:colOff>
      <xdr:row>38</xdr:row>
      <xdr:rowOff>114300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29150" y="3228975"/>
          <a:ext cx="4079332" cy="412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17"/>
  <sheetViews>
    <sheetView tabSelected="1" workbookViewId="0">
      <selection activeCell="A3" sqref="A3"/>
    </sheetView>
  </sheetViews>
  <sheetFormatPr defaultRowHeight="15"/>
  <cols>
    <col min="1" max="2" width="13.28515625" style="1" customWidth="1"/>
    <col min="3" max="3" width="14" style="1" customWidth="1"/>
    <col min="4" max="4" width="14.85546875" style="1" customWidth="1"/>
    <col min="5" max="16384" width="9.140625" style="1"/>
  </cols>
  <sheetData>
    <row r="1" spans="1:8">
      <c r="A1" s="1" t="s">
        <v>0</v>
      </c>
      <c r="B1" s="1" t="s">
        <v>1</v>
      </c>
      <c r="C1" s="1" t="s">
        <v>16</v>
      </c>
      <c r="D1" s="1" t="s">
        <v>2</v>
      </c>
      <c r="E1" s="1" t="s">
        <v>5</v>
      </c>
      <c r="F1" s="1" t="s">
        <v>6</v>
      </c>
      <c r="G1" s="1" t="s">
        <v>7</v>
      </c>
      <c r="H1" s="1" t="s">
        <v>8</v>
      </c>
    </row>
    <row r="2" spans="1:8">
      <c r="A2" s="1">
        <v>1000</v>
      </c>
      <c r="B2" s="1">
        <v>4182</v>
      </c>
      <c r="C2" s="1">
        <v>6.4399999999999999E-2</v>
      </c>
      <c r="D2" s="1">
        <v>75</v>
      </c>
      <c r="E2" s="1">
        <v>449.8</v>
      </c>
      <c r="F2" s="1">
        <v>294</v>
      </c>
      <c r="G2" s="1">
        <v>7.6200000000000004E-2</v>
      </c>
      <c r="H2" s="1">
        <v>0.15240000000000001</v>
      </c>
    </row>
    <row r="4" spans="1:8">
      <c r="A4" s="1" t="s">
        <v>9</v>
      </c>
      <c r="B4" s="1" t="s">
        <v>10</v>
      </c>
      <c r="C4" s="1" t="s">
        <v>14</v>
      </c>
      <c r="D4" s="1" t="s">
        <v>15</v>
      </c>
    </row>
    <row r="5" spans="1:8">
      <c r="A5" s="1">
        <f>2*3.14159*(G2/2)*H2</f>
        <v>3.6482907679200004E-2</v>
      </c>
      <c r="B5" s="1">
        <f>3.14159*((G2/2)^2)*H2</f>
        <v>6.9499939128876015E-4</v>
      </c>
      <c r="C5" s="1">
        <f>0.5*G2/2</f>
        <v>1.9050000000000001E-2</v>
      </c>
      <c r="D5" s="1">
        <f>D2*(G2/2)/(2*C2)</f>
        <v>22.185559006211179</v>
      </c>
    </row>
    <row r="7" spans="1:8">
      <c r="A7" s="1" t="s">
        <v>3</v>
      </c>
      <c r="B7" s="1" t="s">
        <v>4</v>
      </c>
      <c r="C7" s="1" t="s">
        <v>11</v>
      </c>
      <c r="D7" s="1" t="s">
        <v>12</v>
      </c>
      <c r="E7" s="1" t="s">
        <v>13</v>
      </c>
    </row>
    <row r="8" spans="1:8">
      <c r="A8" s="1">
        <v>5</v>
      </c>
      <c r="B8" s="1">
        <f>E$2+(F$2-E$2)*EXP(-D$2*A$5*A8/(A$2*B$2*B$5))</f>
        <v>294.73164091208571</v>
      </c>
      <c r="C8" s="1">
        <f>B8-273.15</f>
        <v>21.581640912085732</v>
      </c>
      <c r="D8" s="1">
        <f>C8*(9/5)+32</f>
        <v>70.846953641754311</v>
      </c>
      <c r="E8" s="1">
        <f>A8/60</f>
        <v>8.3333333333333329E-2</v>
      </c>
    </row>
    <row r="9" spans="1:8">
      <c r="A9" s="1">
        <v>10</v>
      </c>
      <c r="B9" s="1">
        <f t="shared" ref="B9:B72" si="0">E$2+(F$2-E$2)*EXP(-D$2*A$5*A9/(A$2*B$2*B$5))</f>
        <v>295.45984601913773</v>
      </c>
      <c r="C9" s="1">
        <f t="shared" ref="C9:C72" si="1">B9-273.15</f>
        <v>22.309846019137751</v>
      </c>
      <c r="D9" s="1">
        <f t="shared" ref="D9:D72" si="2">C9*(9/5)+32</f>
        <v>72.157722834447952</v>
      </c>
      <c r="E9" s="1">
        <f t="shared" ref="E9:E72" si="3">A9/60</f>
        <v>0.16666666666666666</v>
      </c>
    </row>
    <row r="10" spans="1:8">
      <c r="A10" s="1">
        <v>15</v>
      </c>
      <c r="B10" s="1">
        <f t="shared" si="0"/>
        <v>296.18463145578733</v>
      </c>
      <c r="C10" s="1">
        <f t="shared" si="1"/>
        <v>23.034631455787348</v>
      </c>
      <c r="D10" s="1">
        <f t="shared" si="2"/>
        <v>73.462336620417233</v>
      </c>
      <c r="E10" s="1">
        <f t="shared" si="3"/>
        <v>0.25</v>
      </c>
    </row>
    <row r="11" spans="1:8">
      <c r="A11" s="1">
        <v>20</v>
      </c>
      <c r="B11" s="1">
        <f t="shared" si="0"/>
        <v>296.90601328089679</v>
      </c>
      <c r="C11" s="1">
        <f t="shared" si="1"/>
        <v>23.756013280896809</v>
      </c>
      <c r="D11" s="1">
        <f t="shared" si="2"/>
        <v>74.760823905614259</v>
      </c>
      <c r="E11" s="1">
        <f t="shared" si="3"/>
        <v>0.33333333333333331</v>
      </c>
    </row>
    <row r="12" spans="1:8">
      <c r="A12" s="1">
        <v>25</v>
      </c>
      <c r="B12" s="1">
        <f t="shared" si="0"/>
        <v>297.62400747791594</v>
      </c>
      <c r="C12" s="1">
        <f t="shared" si="1"/>
        <v>24.474007477915961</v>
      </c>
      <c r="D12" s="1">
        <f t="shared" si="2"/>
        <v>76.053213460248742</v>
      </c>
      <c r="E12" s="1">
        <f t="shared" si="3"/>
        <v>0.41666666666666669</v>
      </c>
    </row>
    <row r="13" spans="1:8">
      <c r="A13" s="1">
        <v>30</v>
      </c>
      <c r="B13" s="1">
        <f t="shared" si="0"/>
        <v>298.3386299552356</v>
      </c>
      <c r="C13" s="1">
        <f t="shared" si="1"/>
        <v>25.188629955235626</v>
      </c>
      <c r="D13" s="1">
        <f t="shared" si="2"/>
        <v>77.339533919424127</v>
      </c>
      <c r="E13" s="1">
        <f t="shared" si="3"/>
        <v>0.5</v>
      </c>
    </row>
    <row r="14" spans="1:8">
      <c r="A14" s="1">
        <v>35</v>
      </c>
      <c r="B14" s="1">
        <f t="shared" si="0"/>
        <v>299.04989654654048</v>
      </c>
      <c r="C14" s="1">
        <f t="shared" si="1"/>
        <v>25.899896546540504</v>
      </c>
      <c r="D14" s="1">
        <f t="shared" si="2"/>
        <v>78.619813783772912</v>
      </c>
      <c r="E14" s="1">
        <f t="shared" si="3"/>
        <v>0.58333333333333337</v>
      </c>
    </row>
    <row r="15" spans="1:8">
      <c r="A15" s="1">
        <v>40</v>
      </c>
      <c r="B15" s="1">
        <f t="shared" si="0"/>
        <v>299.75782301115987</v>
      </c>
      <c r="C15" s="1">
        <f t="shared" si="1"/>
        <v>26.607823011159894</v>
      </c>
      <c r="D15" s="1">
        <f t="shared" si="2"/>
        <v>79.894081420087815</v>
      </c>
      <c r="E15" s="1">
        <f t="shared" si="3"/>
        <v>0.66666666666666663</v>
      </c>
    </row>
    <row r="16" spans="1:8">
      <c r="A16" s="1">
        <v>45</v>
      </c>
      <c r="B16" s="1">
        <f t="shared" si="0"/>
        <v>300.46242503441681</v>
      </c>
      <c r="C16" s="1">
        <f t="shared" si="1"/>
        <v>27.312425034416833</v>
      </c>
      <c r="D16" s="1">
        <f t="shared" si="2"/>
        <v>81.162365061950311</v>
      </c>
      <c r="E16" s="1">
        <f t="shared" si="3"/>
        <v>0.75</v>
      </c>
    </row>
    <row r="17" spans="1:5">
      <c r="A17" s="1">
        <v>50</v>
      </c>
      <c r="B17" s="1">
        <f t="shared" si="0"/>
        <v>301.16371822797578</v>
      </c>
      <c r="C17" s="1">
        <f t="shared" si="1"/>
        <v>28.013718227975801</v>
      </c>
      <c r="D17" s="1">
        <f t="shared" si="2"/>
        <v>82.424692810356447</v>
      </c>
      <c r="E17" s="1">
        <f t="shared" si="3"/>
        <v>0.83333333333333337</v>
      </c>
    </row>
    <row r="18" spans="1:5">
      <c r="A18" s="1">
        <v>55</v>
      </c>
      <c r="B18" s="1">
        <f t="shared" si="0"/>
        <v>301.86171813018825</v>
      </c>
      <c r="C18" s="1">
        <f t="shared" si="1"/>
        <v>28.711718130188274</v>
      </c>
      <c r="D18" s="1">
        <f t="shared" si="2"/>
        <v>83.681092634338896</v>
      </c>
      <c r="E18" s="1">
        <f t="shared" si="3"/>
        <v>0.91666666666666663</v>
      </c>
    </row>
    <row r="19" spans="1:5">
      <c r="A19" s="1">
        <v>60</v>
      </c>
      <c r="B19" s="1">
        <f t="shared" si="0"/>
        <v>302.5564402064374</v>
      </c>
      <c r="C19" s="1">
        <f t="shared" si="1"/>
        <v>29.406440206437424</v>
      </c>
      <c r="D19" s="1">
        <f t="shared" si="2"/>
        <v>84.931592371587357</v>
      </c>
      <c r="E19" s="1">
        <f t="shared" si="3"/>
        <v>1</v>
      </c>
    </row>
    <row r="20" spans="1:5">
      <c r="A20" s="1">
        <v>65</v>
      </c>
      <c r="B20" s="1">
        <f t="shared" si="0"/>
        <v>303.2478998494804</v>
      </c>
      <c r="C20" s="1">
        <f t="shared" si="1"/>
        <v>30.097899849480427</v>
      </c>
      <c r="D20" s="1">
        <f t="shared" si="2"/>
        <v>86.176219729064769</v>
      </c>
      <c r="E20" s="1">
        <f t="shared" si="3"/>
        <v>1.0833333333333333</v>
      </c>
    </row>
    <row r="21" spans="1:5">
      <c r="A21" s="1">
        <v>70</v>
      </c>
      <c r="B21" s="1">
        <f t="shared" si="0"/>
        <v>303.93611237978973</v>
      </c>
      <c r="C21" s="1">
        <f t="shared" si="1"/>
        <v>30.786112379789756</v>
      </c>
      <c r="D21" s="1">
        <f t="shared" si="2"/>
        <v>87.415002283621561</v>
      </c>
      <c r="E21" s="1">
        <f t="shared" si="3"/>
        <v>1.1666666666666667</v>
      </c>
    </row>
    <row r="22" spans="1:5">
      <c r="A22" s="1">
        <v>75</v>
      </c>
      <c r="B22" s="1">
        <f t="shared" si="0"/>
        <v>304.62109304589251</v>
      </c>
      <c r="C22" s="1">
        <f t="shared" si="1"/>
        <v>31.47109304589253</v>
      </c>
      <c r="D22" s="1">
        <f t="shared" si="2"/>
        <v>88.64796748260656</v>
      </c>
      <c r="E22" s="1">
        <f t="shared" si="3"/>
        <v>1.25</v>
      </c>
    </row>
    <row r="23" spans="1:5">
      <c r="A23" s="1">
        <v>80</v>
      </c>
      <c r="B23" s="1">
        <f t="shared" si="0"/>
        <v>305.30285702470837</v>
      </c>
      <c r="C23" s="1">
        <f t="shared" si="1"/>
        <v>32.152857024708396</v>
      </c>
      <c r="D23" s="1">
        <f t="shared" si="2"/>
        <v>89.875142644475119</v>
      </c>
      <c r="E23" s="1">
        <f t="shared" si="3"/>
        <v>1.3333333333333333</v>
      </c>
    </row>
    <row r="24" spans="1:5">
      <c r="A24" s="1">
        <v>85</v>
      </c>
      <c r="B24" s="1">
        <f t="shared" si="0"/>
        <v>305.98141942188562</v>
      </c>
      <c r="C24" s="1">
        <f t="shared" si="1"/>
        <v>32.831419421885641</v>
      </c>
      <c r="D24" s="1">
        <f t="shared" si="2"/>
        <v>91.096554959394155</v>
      </c>
      <c r="E24" s="1">
        <f t="shared" si="3"/>
        <v>1.4166666666666667</v>
      </c>
    </row>
    <row r="25" spans="1:5">
      <c r="A25" s="1">
        <v>90</v>
      </c>
      <c r="B25" s="1">
        <f t="shared" si="0"/>
        <v>306.65679527213615</v>
      </c>
      <c r="C25" s="1">
        <f t="shared" si="1"/>
        <v>33.506795272136173</v>
      </c>
      <c r="D25" s="1">
        <f t="shared" si="2"/>
        <v>92.312231489845118</v>
      </c>
      <c r="E25" s="1">
        <f t="shared" si="3"/>
        <v>1.5</v>
      </c>
    </row>
    <row r="26" spans="1:5">
      <c r="A26" s="1">
        <v>95</v>
      </c>
      <c r="B26" s="1">
        <f t="shared" si="0"/>
        <v>307.32899953956854</v>
      </c>
      <c r="C26" s="1">
        <f t="shared" si="1"/>
        <v>34.178999539568565</v>
      </c>
      <c r="D26" s="1">
        <f t="shared" si="2"/>
        <v>93.52219917122342</v>
      </c>
      <c r="E26" s="1">
        <f t="shared" si="3"/>
        <v>1.5833333333333333</v>
      </c>
    </row>
    <row r="27" spans="1:5">
      <c r="A27" s="1">
        <v>100</v>
      </c>
      <c r="B27" s="1">
        <f t="shared" si="0"/>
        <v>307.99804711801931</v>
      </c>
      <c r="C27" s="1">
        <f t="shared" si="1"/>
        <v>34.848047118019338</v>
      </c>
      <c r="D27" s="1">
        <f t="shared" si="2"/>
        <v>94.726484812434819</v>
      </c>
      <c r="E27" s="1">
        <f t="shared" si="3"/>
        <v>1.6666666666666667</v>
      </c>
    </row>
    <row r="28" spans="1:5">
      <c r="A28" s="1">
        <v>105</v>
      </c>
      <c r="B28" s="1">
        <f t="shared" si="0"/>
        <v>308.66395283138326</v>
      </c>
      <c r="C28" s="1">
        <f t="shared" si="1"/>
        <v>35.513952831383278</v>
      </c>
      <c r="D28" s="1">
        <f t="shared" si="2"/>
        <v>95.925115096489904</v>
      </c>
      <c r="E28" s="1">
        <f t="shared" si="3"/>
        <v>1.75</v>
      </c>
    </row>
    <row r="29" spans="1:5">
      <c r="A29" s="1">
        <v>110</v>
      </c>
      <c r="B29" s="1">
        <f t="shared" si="0"/>
        <v>309.32673143394175</v>
      </c>
      <c r="C29" s="1">
        <f t="shared" si="1"/>
        <v>36.176731433941768</v>
      </c>
      <c r="D29" s="1">
        <f t="shared" si="2"/>
        <v>97.11811658109518</v>
      </c>
      <c r="E29" s="1">
        <f t="shared" si="3"/>
        <v>1.8333333333333333</v>
      </c>
    </row>
    <row r="30" spans="1:5">
      <c r="A30" s="1">
        <v>115</v>
      </c>
      <c r="B30" s="1">
        <f t="shared" si="0"/>
        <v>309.98639761068966</v>
      </c>
      <c r="C30" s="1">
        <f t="shared" si="1"/>
        <v>36.836397610689687</v>
      </c>
      <c r="D30" s="1">
        <f t="shared" si="2"/>
        <v>98.30551569924144</v>
      </c>
      <c r="E30" s="1">
        <f t="shared" si="3"/>
        <v>1.9166666666666667</v>
      </c>
    </row>
    <row r="31" spans="1:5">
      <c r="A31" s="1">
        <v>120</v>
      </c>
      <c r="B31" s="1">
        <f t="shared" si="0"/>
        <v>310.64296597766077</v>
      </c>
      <c r="C31" s="1">
        <f t="shared" si="1"/>
        <v>37.492965977660788</v>
      </c>
      <c r="D31" s="1">
        <f t="shared" si="2"/>
        <v>99.487338759789424</v>
      </c>
      <c r="E31" s="1">
        <f t="shared" si="3"/>
        <v>2</v>
      </c>
    </row>
    <row r="32" spans="1:5">
      <c r="A32" s="1">
        <v>125</v>
      </c>
      <c r="B32" s="1">
        <f t="shared" si="0"/>
        <v>311.29645108225156</v>
      </c>
      <c r="C32" s="1">
        <f t="shared" si="1"/>
        <v>38.146451082251588</v>
      </c>
      <c r="D32" s="1">
        <f t="shared" si="2"/>
        <v>100.66361194805286</v>
      </c>
      <c r="E32" s="1">
        <f t="shared" si="3"/>
        <v>2.0833333333333335</v>
      </c>
    </row>
    <row r="33" spans="1:5">
      <c r="A33" s="1">
        <v>130</v>
      </c>
      <c r="B33" s="1">
        <f t="shared" si="0"/>
        <v>311.94686740354348</v>
      </c>
      <c r="C33" s="1">
        <f t="shared" si="1"/>
        <v>38.796867403543501</v>
      </c>
      <c r="D33" s="1">
        <f t="shared" si="2"/>
        <v>101.8343613263783</v>
      </c>
      <c r="E33" s="1">
        <f t="shared" si="3"/>
        <v>2.1666666666666665</v>
      </c>
    </row>
    <row r="34" spans="1:5">
      <c r="A34" s="1">
        <v>135</v>
      </c>
      <c r="B34" s="1">
        <f t="shared" si="0"/>
        <v>312.59422935262398</v>
      </c>
      <c r="C34" s="1">
        <f t="shared" si="1"/>
        <v>39.444229352624006</v>
      </c>
      <c r="D34" s="1">
        <f t="shared" si="2"/>
        <v>102.99961283472321</v>
      </c>
      <c r="E34" s="1">
        <f t="shared" si="3"/>
        <v>2.25</v>
      </c>
    </row>
    <row r="35" spans="1:5">
      <c r="A35" s="1">
        <v>140</v>
      </c>
      <c r="B35" s="1">
        <f t="shared" si="0"/>
        <v>313.23855127290551</v>
      </c>
      <c r="C35" s="1">
        <f t="shared" si="1"/>
        <v>40.088551272905534</v>
      </c>
      <c r="D35" s="1">
        <f t="shared" si="2"/>
        <v>104.15939229122996</v>
      </c>
      <c r="E35" s="1">
        <f t="shared" si="3"/>
        <v>2.3333333333333335</v>
      </c>
    </row>
    <row r="36" spans="1:5">
      <c r="A36" s="1">
        <v>145</v>
      </c>
      <c r="B36" s="1">
        <f t="shared" si="0"/>
        <v>313.8798474404436</v>
      </c>
      <c r="C36" s="1">
        <f t="shared" si="1"/>
        <v>40.729847440443621</v>
      </c>
      <c r="D36" s="1">
        <f t="shared" si="2"/>
        <v>105.31372539279852</v>
      </c>
      <c r="E36" s="1">
        <f t="shared" si="3"/>
        <v>2.4166666666666665</v>
      </c>
    </row>
    <row r="37" spans="1:5">
      <c r="A37" s="1">
        <v>150</v>
      </c>
      <c r="B37" s="1">
        <f t="shared" si="0"/>
        <v>314.51813206425294</v>
      </c>
      <c r="C37" s="1">
        <f t="shared" si="1"/>
        <v>41.368132064252961</v>
      </c>
      <c r="D37" s="1">
        <f t="shared" si="2"/>
        <v>106.46263771565533</v>
      </c>
      <c r="E37" s="1">
        <f t="shared" si="3"/>
        <v>2.5</v>
      </c>
    </row>
    <row r="38" spans="1:5">
      <c r="A38" s="1">
        <v>155</v>
      </c>
      <c r="B38" s="1">
        <f t="shared" si="0"/>
        <v>315.15341928662247</v>
      </c>
      <c r="C38" s="1">
        <f t="shared" si="1"/>
        <v>42.003419286622488</v>
      </c>
      <c r="D38" s="1">
        <f t="shared" si="2"/>
        <v>107.60615471592048</v>
      </c>
      <c r="E38" s="1">
        <f t="shared" si="3"/>
        <v>2.5833333333333335</v>
      </c>
    </row>
    <row r="39" spans="1:5">
      <c r="A39" s="1">
        <v>160</v>
      </c>
      <c r="B39" s="1">
        <f t="shared" si="0"/>
        <v>315.78572318342827</v>
      </c>
      <c r="C39" s="1">
        <f t="shared" si="1"/>
        <v>42.635723183428297</v>
      </c>
      <c r="D39" s="1">
        <f t="shared" si="2"/>
        <v>108.74430173017093</v>
      </c>
      <c r="E39" s="1">
        <f t="shared" si="3"/>
        <v>2.6666666666666665</v>
      </c>
    </row>
    <row r="40" spans="1:5">
      <c r="A40" s="1">
        <v>165</v>
      </c>
      <c r="B40" s="1">
        <f t="shared" si="0"/>
        <v>316.41505776444615</v>
      </c>
      <c r="C40" s="1">
        <f t="shared" si="1"/>
        <v>43.265057764446169</v>
      </c>
      <c r="D40" s="1">
        <f t="shared" si="2"/>
        <v>109.87710397600311</v>
      </c>
      <c r="E40" s="1">
        <f t="shared" si="3"/>
        <v>2.75</v>
      </c>
    </row>
    <row r="41" spans="1:5">
      <c r="A41" s="1">
        <v>170</v>
      </c>
      <c r="B41" s="1">
        <f t="shared" si="0"/>
        <v>317.04143697366123</v>
      </c>
      <c r="C41" s="1">
        <f t="shared" si="1"/>
        <v>43.891436973661257</v>
      </c>
      <c r="D41" s="1">
        <f t="shared" si="2"/>
        <v>111.00458655259027</v>
      </c>
      <c r="E41" s="1">
        <f t="shared" si="3"/>
        <v>2.8333333333333335</v>
      </c>
    </row>
    <row r="42" spans="1:5">
      <c r="A42" s="1">
        <v>175</v>
      </c>
      <c r="B42" s="1">
        <f t="shared" si="0"/>
        <v>317.66487468957763</v>
      </c>
      <c r="C42" s="1">
        <f t="shared" si="1"/>
        <v>44.514874689577653</v>
      </c>
      <c r="D42" s="1">
        <f t="shared" si="2"/>
        <v>112.12677444123977</v>
      </c>
      <c r="E42" s="1">
        <f t="shared" si="3"/>
        <v>2.9166666666666665</v>
      </c>
    </row>
    <row r="43" spans="1:5">
      <c r="A43" s="1">
        <v>180</v>
      </c>
      <c r="B43" s="1">
        <f t="shared" si="0"/>
        <v>318.28538472552543</v>
      </c>
      <c r="C43" s="1">
        <f t="shared" si="1"/>
        <v>45.135384725525455</v>
      </c>
      <c r="D43" s="1">
        <f t="shared" si="2"/>
        <v>113.24369250594582</v>
      </c>
      <c r="E43" s="1">
        <f t="shared" si="3"/>
        <v>3</v>
      </c>
    </row>
    <row r="44" spans="1:5">
      <c r="A44" s="1">
        <v>185</v>
      </c>
      <c r="B44" s="1">
        <f t="shared" si="0"/>
        <v>318.90298082996713</v>
      </c>
      <c r="C44" s="1">
        <f t="shared" si="1"/>
        <v>45.752980829967157</v>
      </c>
      <c r="D44" s="1">
        <f t="shared" si="2"/>
        <v>114.35536549394088</v>
      </c>
      <c r="E44" s="1">
        <f t="shared" si="3"/>
        <v>3.0833333333333335</v>
      </c>
    </row>
    <row r="45" spans="1:5">
      <c r="A45" s="1">
        <v>190</v>
      </c>
      <c r="B45" s="1">
        <f t="shared" si="0"/>
        <v>319.51767668680191</v>
      </c>
      <c r="C45" s="1">
        <f t="shared" si="1"/>
        <v>46.367676686801929</v>
      </c>
      <c r="D45" s="1">
        <f t="shared" si="2"/>
        <v>115.46181803624347</v>
      </c>
      <c r="E45" s="1">
        <f t="shared" si="3"/>
        <v>3.1666666666666665</v>
      </c>
    </row>
    <row r="46" spans="1:5">
      <c r="A46" s="1">
        <v>195</v>
      </c>
      <c r="B46" s="1">
        <f t="shared" si="0"/>
        <v>320.12948591566908</v>
      </c>
      <c r="C46" s="1">
        <f t="shared" si="1"/>
        <v>46.979485915669102</v>
      </c>
      <c r="D46" s="1">
        <f t="shared" si="2"/>
        <v>116.56307464820439</v>
      </c>
      <c r="E46" s="1">
        <f t="shared" si="3"/>
        <v>3.25</v>
      </c>
    </row>
    <row r="47" spans="1:5">
      <c r="A47" s="1">
        <v>200</v>
      </c>
      <c r="B47" s="1">
        <f t="shared" si="0"/>
        <v>320.73842207224982</v>
      </c>
      <c r="C47" s="1">
        <f t="shared" si="1"/>
        <v>47.588422072249841</v>
      </c>
      <c r="D47" s="1">
        <f t="shared" si="2"/>
        <v>117.65915973004972</v>
      </c>
      <c r="E47" s="1">
        <f t="shared" si="3"/>
        <v>3.3333333333333335</v>
      </c>
    </row>
    <row r="48" spans="1:5">
      <c r="A48" s="1">
        <v>205</v>
      </c>
      <c r="B48" s="1">
        <f t="shared" si="0"/>
        <v>321.34449864856742</v>
      </c>
      <c r="C48" s="1">
        <f t="shared" si="1"/>
        <v>48.194498648567446</v>
      </c>
      <c r="D48" s="1">
        <f t="shared" si="2"/>
        <v>118.75009756742141</v>
      </c>
      <c r="E48" s="1">
        <f t="shared" si="3"/>
        <v>3.4166666666666665</v>
      </c>
    </row>
    <row r="49" spans="1:5">
      <c r="A49" s="1">
        <v>210</v>
      </c>
      <c r="B49" s="1">
        <f t="shared" si="0"/>
        <v>321.94772907328621</v>
      </c>
      <c r="C49" s="1">
        <f t="shared" si="1"/>
        <v>48.797729073286234</v>
      </c>
      <c r="D49" s="1">
        <f t="shared" si="2"/>
        <v>119.83591233191522</v>
      </c>
      <c r="E49" s="1">
        <f t="shared" si="3"/>
        <v>3.5</v>
      </c>
    </row>
    <row r="50" spans="1:5">
      <c r="A50" s="1">
        <v>215</v>
      </c>
      <c r="B50" s="1">
        <f t="shared" si="0"/>
        <v>322.54812671200921</v>
      </c>
      <c r="C50" s="1">
        <f t="shared" si="1"/>
        <v>49.39812671200923</v>
      </c>
      <c r="D50" s="1">
        <f t="shared" si="2"/>
        <v>120.91662808161662</v>
      </c>
      <c r="E50" s="1">
        <f t="shared" si="3"/>
        <v>3.5833333333333335</v>
      </c>
    </row>
    <row r="51" spans="1:5">
      <c r="A51" s="1">
        <v>220</v>
      </c>
      <c r="B51" s="1">
        <f t="shared" si="0"/>
        <v>323.14570486757424</v>
      </c>
      <c r="C51" s="1">
        <f t="shared" si="1"/>
        <v>49.995704867574261</v>
      </c>
      <c r="D51" s="1">
        <f t="shared" si="2"/>
        <v>121.99226876163367</v>
      </c>
      <c r="E51" s="1">
        <f t="shared" si="3"/>
        <v>3.6666666666666665</v>
      </c>
    </row>
    <row r="52" spans="1:5">
      <c r="A52" s="1">
        <v>225</v>
      </c>
      <c r="B52" s="1">
        <f t="shared" si="0"/>
        <v>323.74047678034867</v>
      </c>
      <c r="C52" s="1">
        <f t="shared" si="1"/>
        <v>50.590476780348695</v>
      </c>
      <c r="D52" s="1">
        <f t="shared" si="2"/>
        <v>123.06285820462766</v>
      </c>
      <c r="E52" s="1">
        <f t="shared" si="3"/>
        <v>3.75</v>
      </c>
    </row>
    <row r="53" spans="1:5">
      <c r="A53" s="1">
        <v>230</v>
      </c>
      <c r="B53" s="1">
        <f t="shared" si="0"/>
        <v>324.33245562852267</v>
      </c>
      <c r="C53" s="1">
        <f t="shared" si="1"/>
        <v>51.182455628522689</v>
      </c>
      <c r="D53" s="1">
        <f t="shared" si="2"/>
        <v>124.12842013134085</v>
      </c>
      <c r="E53" s="1">
        <f t="shared" si="3"/>
        <v>3.8333333333333335</v>
      </c>
    </row>
    <row r="54" spans="1:5">
      <c r="A54" s="1">
        <v>235</v>
      </c>
      <c r="B54" s="1">
        <f t="shared" si="0"/>
        <v>324.9216545284014</v>
      </c>
      <c r="C54" s="1">
        <f t="shared" si="1"/>
        <v>51.771654528401427</v>
      </c>
      <c r="D54" s="1">
        <f t="shared" si="2"/>
        <v>125.18897815112257</v>
      </c>
      <c r="E54" s="1">
        <f t="shared" si="3"/>
        <v>3.9166666666666665</v>
      </c>
    </row>
    <row r="55" spans="1:5">
      <c r="A55" s="1">
        <v>240</v>
      </c>
      <c r="B55" s="1">
        <f t="shared" si="0"/>
        <v>325.50808653469528</v>
      </c>
      <c r="C55" s="1">
        <f t="shared" si="1"/>
        <v>52.358086534695303</v>
      </c>
      <c r="D55" s="1">
        <f t="shared" si="2"/>
        <v>126.24455576245155</v>
      </c>
      <c r="E55" s="1">
        <f t="shared" si="3"/>
        <v>4</v>
      </c>
    </row>
    <row r="56" spans="1:5">
      <c r="A56" s="1">
        <v>245</v>
      </c>
      <c r="B56" s="1">
        <f t="shared" si="0"/>
        <v>326.09176464080974</v>
      </c>
      <c r="C56" s="1">
        <f t="shared" si="1"/>
        <v>52.941764640809765</v>
      </c>
      <c r="D56" s="1">
        <f t="shared" si="2"/>
        <v>127.29517635345758</v>
      </c>
      <c r="E56" s="1">
        <f t="shared" si="3"/>
        <v>4.083333333333333</v>
      </c>
    </row>
    <row r="57" spans="1:5">
      <c r="A57" s="1">
        <v>250</v>
      </c>
      <c r="B57" s="1">
        <f t="shared" si="0"/>
        <v>326.67270177913258</v>
      </c>
      <c r="C57" s="1">
        <f t="shared" si="1"/>
        <v>53.522701779132603</v>
      </c>
      <c r="D57" s="1">
        <f t="shared" si="2"/>
        <v>128.3408632024387</v>
      </c>
      <c r="E57" s="1">
        <f t="shared" si="3"/>
        <v>4.166666666666667</v>
      </c>
    </row>
    <row r="58" spans="1:5">
      <c r="A58" s="1">
        <v>255</v>
      </c>
      <c r="B58" s="1">
        <f t="shared" si="0"/>
        <v>327.2509108213211</v>
      </c>
      <c r="C58" s="1">
        <f t="shared" si="1"/>
        <v>54.100910821321122</v>
      </c>
      <c r="D58" s="1">
        <f t="shared" si="2"/>
        <v>129.38163947837802</v>
      </c>
      <c r="E58" s="1">
        <f t="shared" si="3"/>
        <v>4.25</v>
      </c>
    </row>
    <row r="59" spans="1:5">
      <c r="A59" s="1">
        <v>260</v>
      </c>
      <c r="B59" s="1">
        <f t="shared" si="0"/>
        <v>327.82640457858656</v>
      </c>
      <c r="C59" s="1">
        <f t="shared" si="1"/>
        <v>54.676404578586585</v>
      </c>
      <c r="D59" s="1">
        <f t="shared" si="2"/>
        <v>130.41752824145584</v>
      </c>
      <c r="E59" s="1">
        <f t="shared" si="3"/>
        <v>4.333333333333333</v>
      </c>
    </row>
    <row r="60" spans="1:5">
      <c r="A60" s="1">
        <v>265</v>
      </c>
      <c r="B60" s="1">
        <f t="shared" si="0"/>
        <v>328.39919580197864</v>
      </c>
      <c r="C60" s="1">
        <f t="shared" si="1"/>
        <v>55.249195801978658</v>
      </c>
      <c r="D60" s="1">
        <f t="shared" si="2"/>
        <v>131.4485524435616</v>
      </c>
      <c r="E60" s="1">
        <f t="shared" si="3"/>
        <v>4.416666666666667</v>
      </c>
    </row>
    <row r="61" spans="1:5">
      <c r="A61" s="1">
        <v>270</v>
      </c>
      <c r="B61" s="1">
        <f t="shared" si="0"/>
        <v>328.96929718266784</v>
      </c>
      <c r="C61" s="1">
        <f t="shared" si="1"/>
        <v>55.819297182667867</v>
      </c>
      <c r="D61" s="1">
        <f t="shared" si="2"/>
        <v>132.47473492880215</v>
      </c>
      <c r="E61" s="1">
        <f t="shared" si="3"/>
        <v>4.5</v>
      </c>
    </row>
    <row r="62" spans="1:5">
      <c r="A62" s="1">
        <v>275</v>
      </c>
      <c r="B62" s="1">
        <f t="shared" si="0"/>
        <v>329.53672135222644</v>
      </c>
      <c r="C62" s="1">
        <f t="shared" si="1"/>
        <v>56.386721352226459</v>
      </c>
      <c r="D62" s="1">
        <f t="shared" si="2"/>
        <v>133.49609843400765</v>
      </c>
      <c r="E62" s="1">
        <f t="shared" si="3"/>
        <v>4.583333333333333</v>
      </c>
    </row>
    <row r="63" spans="1:5">
      <c r="A63" s="1">
        <v>280</v>
      </c>
      <c r="B63" s="1">
        <f t="shared" si="0"/>
        <v>330.1014808829085</v>
      </c>
      <c r="C63" s="1">
        <f t="shared" si="1"/>
        <v>56.951480882908527</v>
      </c>
      <c r="D63" s="1">
        <f t="shared" si="2"/>
        <v>134.51266558923535</v>
      </c>
      <c r="E63" s="1">
        <f t="shared" si="3"/>
        <v>4.666666666666667</v>
      </c>
    </row>
    <row r="64" spans="1:5">
      <c r="A64" s="1">
        <v>285</v>
      </c>
      <c r="B64" s="1">
        <f t="shared" si="0"/>
        <v>330.66358828792863</v>
      </c>
      <c r="C64" s="1">
        <f t="shared" si="1"/>
        <v>57.513588287928656</v>
      </c>
      <c r="D64" s="1">
        <f t="shared" si="2"/>
        <v>135.52445891827159</v>
      </c>
      <c r="E64" s="1">
        <f t="shared" si="3"/>
        <v>4.75</v>
      </c>
    </row>
    <row r="65" spans="1:5">
      <c r="A65" s="1">
        <v>290</v>
      </c>
      <c r="B65" s="1">
        <f t="shared" si="0"/>
        <v>331.22305602173884</v>
      </c>
      <c r="C65" s="1">
        <f t="shared" si="1"/>
        <v>58.073056021738864</v>
      </c>
      <c r="D65" s="1">
        <f t="shared" si="2"/>
        <v>136.53150083912996</v>
      </c>
      <c r="E65" s="1">
        <f t="shared" si="3"/>
        <v>4.833333333333333</v>
      </c>
    </row>
    <row r="66" spans="1:5">
      <c r="A66" s="1">
        <v>295</v>
      </c>
      <c r="B66" s="1">
        <f t="shared" si="0"/>
        <v>331.77989648030484</v>
      </c>
      <c r="C66" s="1">
        <f t="shared" si="1"/>
        <v>58.629896480304865</v>
      </c>
      <c r="D66" s="1">
        <f t="shared" si="2"/>
        <v>137.53381366454875</v>
      </c>
      <c r="E66" s="1">
        <f t="shared" si="3"/>
        <v>4.916666666666667</v>
      </c>
    </row>
    <row r="67" spans="1:5">
      <c r="A67" s="1">
        <v>300</v>
      </c>
      <c r="B67" s="1">
        <f t="shared" si="0"/>
        <v>332.33412200138059</v>
      </c>
      <c r="C67" s="1">
        <f t="shared" si="1"/>
        <v>59.184122001380615</v>
      </c>
      <c r="D67" s="1">
        <f t="shared" si="2"/>
        <v>138.53141960248513</v>
      </c>
      <c r="E67" s="1">
        <f t="shared" si="3"/>
        <v>5</v>
      </c>
    </row>
    <row r="68" spans="1:5">
      <c r="A68" s="1">
        <v>305</v>
      </c>
      <c r="B68" s="1">
        <f t="shared" si="0"/>
        <v>332.88574486478143</v>
      </c>
      <c r="C68" s="1">
        <f t="shared" si="1"/>
        <v>59.735744864781452</v>
      </c>
      <c r="D68" s="1">
        <f t="shared" si="2"/>
        <v>139.52434075660662</v>
      </c>
      <c r="E68" s="1">
        <f t="shared" si="3"/>
        <v>5.083333333333333</v>
      </c>
    </row>
    <row r="69" spans="1:5">
      <c r="A69" s="1">
        <v>310</v>
      </c>
      <c r="B69" s="1">
        <f t="shared" si="0"/>
        <v>333.43477729265658</v>
      </c>
      <c r="C69" s="1">
        <f t="shared" si="1"/>
        <v>60.284777292656599</v>
      </c>
      <c r="D69" s="1">
        <f t="shared" si="2"/>
        <v>140.51259912678188</v>
      </c>
      <c r="E69" s="1">
        <f t="shared" si="3"/>
        <v>5.166666666666667</v>
      </c>
    </row>
    <row r="70" spans="1:5">
      <c r="A70" s="1">
        <v>315</v>
      </c>
      <c r="B70" s="1">
        <f t="shared" si="0"/>
        <v>333.98123144975966</v>
      </c>
      <c r="C70" s="1">
        <f t="shared" si="1"/>
        <v>60.831231449759684</v>
      </c>
      <c r="D70" s="1">
        <f t="shared" si="2"/>
        <v>141.49621660956745</v>
      </c>
      <c r="E70" s="1">
        <f t="shared" si="3"/>
        <v>5.25</v>
      </c>
    </row>
    <row r="71" spans="1:5">
      <c r="A71" s="1">
        <v>320</v>
      </c>
      <c r="B71" s="1">
        <f t="shared" si="0"/>
        <v>334.52511944371815</v>
      </c>
      <c r="C71" s="1">
        <f t="shared" si="1"/>
        <v>61.375119443718177</v>
      </c>
      <c r="D71" s="1">
        <f t="shared" si="2"/>
        <v>142.47521499869271</v>
      </c>
      <c r="E71" s="1">
        <f t="shared" si="3"/>
        <v>5.333333333333333</v>
      </c>
    </row>
    <row r="72" spans="1:5">
      <c r="A72" s="1">
        <v>325</v>
      </c>
      <c r="B72" s="1">
        <f t="shared" si="0"/>
        <v>335.06645332530201</v>
      </c>
      <c r="C72" s="1">
        <f t="shared" si="1"/>
        <v>61.916453325302029</v>
      </c>
      <c r="D72" s="1">
        <f t="shared" si="2"/>
        <v>143.44961598554366</v>
      </c>
      <c r="E72" s="1">
        <f t="shared" si="3"/>
        <v>5.416666666666667</v>
      </c>
    </row>
    <row r="73" spans="1:5">
      <c r="A73" s="1">
        <v>330</v>
      </c>
      <c r="B73" s="1">
        <f t="shared" ref="B73:B90" si="4">E$2+(F$2-E$2)*EXP(-D$2*A$5*A73/(A$2*B$2*B$5))</f>
        <v>335.60524508869037</v>
      </c>
      <c r="C73" s="1">
        <f t="shared" ref="C73:C136" si="5">B73-273.15</f>
        <v>62.45524508869039</v>
      </c>
      <c r="D73" s="1">
        <f t="shared" ref="D73:D136" si="6">C73*(9/5)+32</f>
        <v>144.4194411596427</v>
      </c>
      <c r="E73" s="1">
        <f t="shared" ref="E73:E136" si="7">A73/60</f>
        <v>5.5</v>
      </c>
    </row>
    <row r="74" spans="1:5">
      <c r="A74" s="1">
        <v>335</v>
      </c>
      <c r="B74" s="1">
        <f t="shared" si="4"/>
        <v>336.14150667173726</v>
      </c>
      <c r="C74" s="1">
        <f t="shared" si="5"/>
        <v>62.991506671737284</v>
      </c>
      <c r="D74" s="1">
        <f t="shared" si="6"/>
        <v>145.3847120091271</v>
      </c>
      <c r="E74" s="1">
        <f t="shared" si="7"/>
        <v>5.583333333333333</v>
      </c>
    </row>
    <row r="75" spans="1:5">
      <c r="A75" s="1">
        <v>340</v>
      </c>
      <c r="B75" s="1">
        <f t="shared" si="4"/>
        <v>336.67524995623648</v>
      </c>
      <c r="C75" s="1">
        <f t="shared" si="5"/>
        <v>63.525249956236507</v>
      </c>
      <c r="D75" s="1">
        <f t="shared" si="6"/>
        <v>146.34544992122574</v>
      </c>
      <c r="E75" s="1">
        <f t="shared" si="7"/>
        <v>5.666666666666667</v>
      </c>
    </row>
    <row r="76" spans="1:5">
      <c r="A76" s="1">
        <v>345</v>
      </c>
      <c r="B76" s="1">
        <f t="shared" si="4"/>
        <v>337.20648676818433</v>
      </c>
      <c r="C76" s="1">
        <f t="shared" si="5"/>
        <v>64.056486768184357</v>
      </c>
      <c r="D76" s="1">
        <f t="shared" si="6"/>
        <v>147.30167618273185</v>
      </c>
      <c r="E76" s="1">
        <f t="shared" si="7"/>
        <v>5.75</v>
      </c>
    </row>
    <row r="77" spans="1:5">
      <c r="A77" s="1">
        <v>350</v>
      </c>
      <c r="B77" s="1">
        <f t="shared" si="4"/>
        <v>337.73522887804222</v>
      </c>
      <c r="C77" s="1">
        <f t="shared" si="5"/>
        <v>64.585228878042244</v>
      </c>
      <c r="D77" s="1">
        <f t="shared" si="6"/>
        <v>148.25341198047605</v>
      </c>
      <c r="E77" s="1">
        <f t="shared" si="7"/>
        <v>5.833333333333333</v>
      </c>
    </row>
    <row r="78" spans="1:5">
      <c r="A78" s="1">
        <v>355</v>
      </c>
      <c r="B78" s="1">
        <f t="shared" si="4"/>
        <v>338.26148800099691</v>
      </c>
      <c r="C78" s="1">
        <f t="shared" si="5"/>
        <v>65.111488000996928</v>
      </c>
      <c r="D78" s="1">
        <f t="shared" si="6"/>
        <v>149.20067840179448</v>
      </c>
      <c r="E78" s="1">
        <f t="shared" si="7"/>
        <v>5.916666666666667</v>
      </c>
    </row>
    <row r="79" spans="1:5">
      <c r="A79" s="1">
        <v>360</v>
      </c>
      <c r="B79" s="1">
        <f t="shared" si="4"/>
        <v>338.78527579722049</v>
      </c>
      <c r="C79" s="1">
        <f t="shared" si="5"/>
        <v>65.635275797220515</v>
      </c>
      <c r="D79" s="1">
        <f t="shared" si="6"/>
        <v>150.14349643499693</v>
      </c>
      <c r="E79" s="1">
        <f t="shared" si="7"/>
        <v>6</v>
      </c>
    </row>
    <row r="80" spans="1:5">
      <c r="A80" s="1">
        <v>365</v>
      </c>
      <c r="B80" s="1">
        <f t="shared" si="4"/>
        <v>339.30660387212845</v>
      </c>
      <c r="C80" s="1">
        <f t="shared" si="5"/>
        <v>66.156603872128471</v>
      </c>
      <c r="D80" s="1">
        <f t="shared" si="6"/>
        <v>151.08188696983126</v>
      </c>
      <c r="E80" s="1">
        <f t="shared" si="7"/>
        <v>6.083333333333333</v>
      </c>
    </row>
    <row r="81" spans="1:5">
      <c r="A81" s="1">
        <v>370</v>
      </c>
      <c r="B81" s="1">
        <f t="shared" si="4"/>
        <v>339.82548377663704</v>
      </c>
      <c r="C81" s="1">
        <f t="shared" si="5"/>
        <v>66.675483776637066</v>
      </c>
      <c r="D81" s="1">
        <f t="shared" si="6"/>
        <v>152.01587079794672</v>
      </c>
      <c r="E81" s="1">
        <f t="shared" si="7"/>
        <v>6.166666666666667</v>
      </c>
    </row>
    <row r="82" spans="1:5">
      <c r="A82" s="1">
        <v>375</v>
      </c>
      <c r="B82" s="1">
        <f t="shared" si="4"/>
        <v>340.34192700741909</v>
      </c>
      <c r="C82" s="1">
        <f t="shared" si="5"/>
        <v>67.19192700741911</v>
      </c>
      <c r="D82" s="1">
        <f t="shared" si="6"/>
        <v>152.94546861335442</v>
      </c>
      <c r="E82" s="1">
        <f t="shared" si="7"/>
        <v>6.25</v>
      </c>
    </row>
    <row r="83" spans="1:5">
      <c r="A83" s="1">
        <v>380</v>
      </c>
      <c r="B83" s="1">
        <f t="shared" si="4"/>
        <v>340.85594500715871</v>
      </c>
      <c r="C83" s="1">
        <f t="shared" si="5"/>
        <v>67.705945007158732</v>
      </c>
      <c r="D83" s="1">
        <f t="shared" si="6"/>
        <v>153.87070101288572</v>
      </c>
      <c r="E83" s="1">
        <f t="shared" si="7"/>
        <v>6.333333333333333</v>
      </c>
    </row>
    <row r="84" spans="1:5">
      <c r="A84" s="1">
        <v>385</v>
      </c>
      <c r="B84" s="1">
        <f t="shared" si="4"/>
        <v>341.36754916480487</v>
      </c>
      <c r="C84" s="1">
        <f t="shared" si="5"/>
        <v>68.217549164804893</v>
      </c>
      <c r="D84" s="1">
        <f t="shared" si="6"/>
        <v>154.79158849664881</v>
      </c>
      <c r="E84" s="1">
        <f t="shared" si="7"/>
        <v>6.416666666666667</v>
      </c>
    </row>
    <row r="85" spans="1:5">
      <c r="A85" s="1">
        <v>390</v>
      </c>
      <c r="B85" s="1">
        <f t="shared" si="4"/>
        <v>341.87675081582381</v>
      </c>
      <c r="C85" s="1">
        <f t="shared" si="5"/>
        <v>68.726750815823834</v>
      </c>
      <c r="D85" s="1">
        <f t="shared" si="6"/>
        <v>155.70815146848292</v>
      </c>
      <c r="E85" s="1">
        <f t="shared" si="7"/>
        <v>6.5</v>
      </c>
    </row>
    <row r="86" spans="1:5">
      <c r="A86" s="1">
        <v>395</v>
      </c>
      <c r="B86" s="1">
        <f t="shared" si="4"/>
        <v>342.38356124245001</v>
      </c>
      <c r="C86" s="1">
        <f t="shared" si="5"/>
        <v>69.233561242450037</v>
      </c>
      <c r="D86" s="1">
        <f t="shared" si="6"/>
        <v>156.62041023641007</v>
      </c>
      <c r="E86" s="1">
        <f t="shared" si="7"/>
        <v>6.583333333333333</v>
      </c>
    </row>
    <row r="87" spans="1:5">
      <c r="A87" s="1">
        <v>400</v>
      </c>
      <c r="B87" s="1">
        <f t="shared" si="4"/>
        <v>342.88799167393631</v>
      </c>
      <c r="C87" s="1">
        <f t="shared" si="5"/>
        <v>69.737991673936335</v>
      </c>
      <c r="D87" s="1">
        <f t="shared" si="6"/>
        <v>157.52838501308543</v>
      </c>
      <c r="E87" s="1">
        <f t="shared" si="7"/>
        <v>6.666666666666667</v>
      </c>
    </row>
    <row r="88" spans="1:5">
      <c r="A88" s="1">
        <v>405</v>
      </c>
      <c r="B88" s="1">
        <f t="shared" si="4"/>
        <v>343.39005328680275</v>
      </c>
      <c r="C88" s="1">
        <f t="shared" si="5"/>
        <v>70.240053286802777</v>
      </c>
      <c r="D88" s="1">
        <f t="shared" si="6"/>
        <v>158.432095916245</v>
      </c>
      <c r="E88" s="1">
        <f t="shared" si="7"/>
        <v>6.75</v>
      </c>
    </row>
    <row r="89" spans="1:5">
      <c r="A89" s="1">
        <v>410</v>
      </c>
      <c r="B89" s="1">
        <f t="shared" si="4"/>
        <v>343.88975720508409</v>
      </c>
      <c r="C89" s="1">
        <f t="shared" si="5"/>
        <v>70.739757205084118</v>
      </c>
      <c r="D89" s="1">
        <f t="shared" si="6"/>
        <v>159.33156296915143</v>
      </c>
      <c r="E89" s="1">
        <f t="shared" si="7"/>
        <v>6.833333333333333</v>
      </c>
    </row>
    <row r="90" spans="1:5">
      <c r="A90" s="1">
        <v>415</v>
      </c>
      <c r="B90" s="1">
        <f t="shared" si="4"/>
        <v>344.38711450057633</v>
      </c>
      <c r="C90" s="1">
        <f t="shared" si="5"/>
        <v>71.237114500576354</v>
      </c>
      <c r="D90" s="1">
        <f t="shared" si="6"/>
        <v>160.22680610103745</v>
      </c>
      <c r="E90" s="1">
        <f t="shared" si="7"/>
        <v>6.916666666666667</v>
      </c>
    </row>
    <row r="91" spans="1:5">
      <c r="A91" s="1">
        <v>420</v>
      </c>
      <c r="B91" s="1">
        <f t="shared" ref="B91:B154" si="8">E$2+(F$2-E$2)*EXP(-D$2*A$5*A91/(A$2*B$2*B$5))</f>
        <v>344.88213619308192</v>
      </c>
      <c r="C91" s="1">
        <f t="shared" si="5"/>
        <v>71.732136193081942</v>
      </c>
      <c r="D91" s="1">
        <f t="shared" si="6"/>
        <v>161.11784514754751</v>
      </c>
      <c r="E91" s="1">
        <f t="shared" si="7"/>
        <v>7</v>
      </c>
    </row>
    <row r="92" spans="1:5">
      <c r="A92" s="1">
        <v>425</v>
      </c>
      <c r="B92" s="1">
        <f t="shared" si="8"/>
        <v>345.37483325065432</v>
      </c>
      <c r="C92" s="1">
        <f t="shared" si="5"/>
        <v>72.224833250654342</v>
      </c>
      <c r="D92" s="1">
        <f t="shared" si="6"/>
        <v>162.00469985117783</v>
      </c>
      <c r="E92" s="1">
        <f t="shared" si="7"/>
        <v>7.083333333333333</v>
      </c>
    </row>
    <row r="93" spans="1:5">
      <c r="A93" s="1">
        <v>430</v>
      </c>
      <c r="B93" s="1">
        <f t="shared" si="8"/>
        <v>345.86521658984043</v>
      </c>
      <c r="C93" s="1">
        <f t="shared" si="5"/>
        <v>72.715216589840452</v>
      </c>
      <c r="D93" s="1">
        <f t="shared" si="6"/>
        <v>162.88738986171282</v>
      </c>
      <c r="E93" s="1">
        <f t="shared" si="7"/>
        <v>7.166666666666667</v>
      </c>
    </row>
    <row r="94" spans="1:5">
      <c r="A94" s="1">
        <v>435</v>
      </c>
      <c r="B94" s="1">
        <f t="shared" si="8"/>
        <v>346.3532970759228</v>
      </c>
      <c r="C94" s="1">
        <f t="shared" si="5"/>
        <v>73.203297075922819</v>
      </c>
      <c r="D94" s="1">
        <f t="shared" si="6"/>
        <v>163.76593473666108</v>
      </c>
      <c r="E94" s="1">
        <f t="shared" si="7"/>
        <v>7.25</v>
      </c>
    </row>
    <row r="95" spans="1:5">
      <c r="A95" s="1">
        <v>440</v>
      </c>
      <c r="B95" s="1">
        <f t="shared" si="8"/>
        <v>346.83908552316046</v>
      </c>
      <c r="C95" s="1">
        <f t="shared" si="5"/>
        <v>73.689085523160486</v>
      </c>
      <c r="D95" s="1">
        <f t="shared" si="6"/>
        <v>164.64035394168889</v>
      </c>
      <c r="E95" s="1">
        <f t="shared" si="7"/>
        <v>7.333333333333333</v>
      </c>
    </row>
    <row r="96" spans="1:5">
      <c r="A96" s="1">
        <v>445</v>
      </c>
      <c r="B96" s="1">
        <f t="shared" si="8"/>
        <v>347.32259269502828</v>
      </c>
      <c r="C96" s="1">
        <f t="shared" si="5"/>
        <v>74.1725926950283</v>
      </c>
      <c r="D96" s="1">
        <f t="shared" si="6"/>
        <v>165.51066685105096</v>
      </c>
      <c r="E96" s="1">
        <f t="shared" si="7"/>
        <v>7.416666666666667</v>
      </c>
    </row>
    <row r="97" spans="1:5">
      <c r="A97" s="1">
        <v>450</v>
      </c>
      <c r="B97" s="1">
        <f t="shared" si="8"/>
        <v>347.80382930445569</v>
      </c>
      <c r="C97" s="1">
        <f t="shared" si="5"/>
        <v>74.653829304455712</v>
      </c>
      <c r="D97" s="1">
        <f t="shared" si="6"/>
        <v>166.37689274802028</v>
      </c>
      <c r="E97" s="1">
        <f t="shared" si="7"/>
        <v>7.5</v>
      </c>
    </row>
    <row r="98" spans="1:5">
      <c r="A98" s="1">
        <v>455</v>
      </c>
      <c r="B98" s="1">
        <f t="shared" si="8"/>
        <v>348.28280601406374</v>
      </c>
      <c r="C98" s="1">
        <f t="shared" si="5"/>
        <v>75.13280601406376</v>
      </c>
      <c r="D98" s="1">
        <f t="shared" si="6"/>
        <v>167.23905082531476</v>
      </c>
      <c r="E98" s="1">
        <f t="shared" si="7"/>
        <v>7.583333333333333</v>
      </c>
    </row>
    <row r="99" spans="1:5">
      <c r="A99" s="1">
        <v>460</v>
      </c>
      <c r="B99" s="1">
        <f t="shared" si="8"/>
        <v>348.75953343640163</v>
      </c>
      <c r="C99" s="1">
        <f t="shared" si="5"/>
        <v>75.609533436401648</v>
      </c>
      <c r="D99" s="1">
        <f t="shared" si="6"/>
        <v>168.09716018552297</v>
      </c>
      <c r="E99" s="1">
        <f t="shared" si="7"/>
        <v>7.666666666666667</v>
      </c>
    </row>
    <row r="100" spans="1:5">
      <c r="A100" s="1">
        <v>465</v>
      </c>
      <c r="B100" s="1">
        <f t="shared" si="8"/>
        <v>349.23402213418183</v>
      </c>
      <c r="C100" s="1">
        <f t="shared" si="5"/>
        <v>76.084022134181851</v>
      </c>
      <c r="D100" s="1">
        <f t="shared" si="6"/>
        <v>168.95123984152733</v>
      </c>
      <c r="E100" s="1">
        <f t="shared" si="7"/>
        <v>7.75</v>
      </c>
    </row>
    <row r="101" spans="1:5">
      <c r="A101" s="1">
        <v>470</v>
      </c>
      <c r="B101" s="1">
        <f t="shared" si="8"/>
        <v>349.70628262051389</v>
      </c>
      <c r="C101" s="1">
        <f t="shared" si="5"/>
        <v>76.556282620513912</v>
      </c>
      <c r="D101" s="1">
        <f t="shared" si="6"/>
        <v>169.80130871692504</v>
      </c>
      <c r="E101" s="1">
        <f t="shared" si="7"/>
        <v>7.833333333333333</v>
      </c>
    </row>
    <row r="102" spans="1:5">
      <c r="A102" s="1">
        <v>475</v>
      </c>
      <c r="B102" s="1">
        <f t="shared" si="8"/>
        <v>350.17632535913759</v>
      </c>
      <c r="C102" s="1">
        <f t="shared" si="5"/>
        <v>77.026325359137616</v>
      </c>
      <c r="D102" s="1">
        <f t="shared" si="6"/>
        <v>170.6473856464477</v>
      </c>
      <c r="E102" s="1">
        <f t="shared" si="7"/>
        <v>7.916666666666667</v>
      </c>
    </row>
    <row r="103" spans="1:5">
      <c r="A103" s="1">
        <v>480</v>
      </c>
      <c r="B103" s="1">
        <f t="shared" si="8"/>
        <v>350.64416076465471</v>
      </c>
      <c r="C103" s="1">
        <f t="shared" si="5"/>
        <v>77.494160764654737</v>
      </c>
      <c r="D103" s="1">
        <f t="shared" si="6"/>
        <v>171.48948937637854</v>
      </c>
      <c r="E103" s="1">
        <f t="shared" si="7"/>
        <v>8</v>
      </c>
    </row>
    <row r="104" spans="1:5">
      <c r="A104" s="1">
        <v>485</v>
      </c>
      <c r="B104" s="1">
        <f t="shared" si="8"/>
        <v>351.10979920275975</v>
      </c>
      <c r="C104" s="1">
        <f t="shared" si="5"/>
        <v>77.959799202759768</v>
      </c>
      <c r="D104" s="1">
        <f t="shared" si="6"/>
        <v>172.3276385649676</v>
      </c>
      <c r="E104" s="1">
        <f t="shared" si="7"/>
        <v>8.0833333333333339</v>
      </c>
    </row>
    <row r="105" spans="1:5">
      <c r="A105" s="1">
        <v>490</v>
      </c>
      <c r="B105" s="1">
        <f t="shared" si="8"/>
        <v>351.57325099046972</v>
      </c>
      <c r="C105" s="1">
        <f t="shared" si="5"/>
        <v>78.423250990469739</v>
      </c>
      <c r="D105" s="1">
        <f t="shared" si="6"/>
        <v>173.16185178284553</v>
      </c>
      <c r="E105" s="1">
        <f t="shared" si="7"/>
        <v>8.1666666666666661</v>
      </c>
    </row>
    <row r="106" spans="1:5">
      <c r="A106" s="1">
        <v>495</v>
      </c>
      <c r="B106" s="1">
        <f t="shared" si="8"/>
        <v>352.03452639635253</v>
      </c>
      <c r="C106" s="1">
        <f t="shared" si="5"/>
        <v>78.884526396352555</v>
      </c>
      <c r="D106" s="1">
        <f t="shared" si="6"/>
        <v>173.99214751343462</v>
      </c>
      <c r="E106" s="1">
        <f t="shared" si="7"/>
        <v>8.25</v>
      </c>
    </row>
    <row r="107" spans="1:5">
      <c r="A107" s="1">
        <v>500</v>
      </c>
      <c r="B107" s="1">
        <f t="shared" si="8"/>
        <v>352.49363564075475</v>
      </c>
      <c r="C107" s="1">
        <f t="shared" si="5"/>
        <v>79.343635640754769</v>
      </c>
      <c r="D107" s="1">
        <f t="shared" si="6"/>
        <v>174.8185441533586</v>
      </c>
      <c r="E107" s="1">
        <f t="shared" si="7"/>
        <v>8.3333333333333339</v>
      </c>
    </row>
    <row r="108" spans="1:5">
      <c r="A108" s="1">
        <v>505</v>
      </c>
      <c r="B108" s="1">
        <f t="shared" si="8"/>
        <v>352.9505888960278</v>
      </c>
      <c r="C108" s="1">
        <f t="shared" si="5"/>
        <v>79.800588896027818</v>
      </c>
      <c r="D108" s="1">
        <f t="shared" si="6"/>
        <v>175.64106001285009</v>
      </c>
      <c r="E108" s="1">
        <f t="shared" si="7"/>
        <v>8.4166666666666661</v>
      </c>
    </row>
    <row r="109" spans="1:5">
      <c r="A109" s="1">
        <v>510</v>
      </c>
      <c r="B109" s="1">
        <f t="shared" si="8"/>
        <v>353.4053962867535</v>
      </c>
      <c r="C109" s="1">
        <f t="shared" si="5"/>
        <v>80.255396286753523</v>
      </c>
      <c r="D109" s="1">
        <f t="shared" si="6"/>
        <v>176.45971331615635</v>
      </c>
      <c r="E109" s="1">
        <f t="shared" si="7"/>
        <v>8.5</v>
      </c>
    </row>
    <row r="110" spans="1:5">
      <c r="A110" s="1">
        <v>515</v>
      </c>
      <c r="B110" s="1">
        <f t="shared" si="8"/>
        <v>353.85806788996854</v>
      </c>
      <c r="C110" s="1">
        <f t="shared" si="5"/>
        <v>80.708067889968561</v>
      </c>
      <c r="D110" s="1">
        <f t="shared" si="6"/>
        <v>177.27452220194343</v>
      </c>
      <c r="E110" s="1">
        <f t="shared" si="7"/>
        <v>8.5833333333333339</v>
      </c>
    </row>
    <row r="111" spans="1:5">
      <c r="A111" s="1">
        <v>520</v>
      </c>
      <c r="B111" s="1">
        <f t="shared" si="8"/>
        <v>354.30861373538733</v>
      </c>
      <c r="C111" s="1">
        <f t="shared" si="5"/>
        <v>81.158613735387348</v>
      </c>
      <c r="D111" s="1">
        <f t="shared" si="6"/>
        <v>178.08550472369723</v>
      </c>
      <c r="E111" s="1">
        <f t="shared" si="7"/>
        <v>8.6666666666666661</v>
      </c>
    </row>
    <row r="112" spans="1:5">
      <c r="A112" s="1">
        <v>525</v>
      </c>
      <c r="B112" s="1">
        <f t="shared" si="8"/>
        <v>354.75704380562456</v>
      </c>
      <c r="C112" s="1">
        <f t="shared" si="5"/>
        <v>81.607043805624585</v>
      </c>
      <c r="D112" s="1">
        <f t="shared" si="6"/>
        <v>178.89267885012427</v>
      </c>
      <c r="E112" s="1">
        <f t="shared" si="7"/>
        <v>8.75</v>
      </c>
    </row>
    <row r="113" spans="1:5">
      <c r="A113" s="1">
        <v>530</v>
      </c>
      <c r="B113" s="1">
        <f t="shared" si="8"/>
        <v>355.20336803641641</v>
      </c>
      <c r="C113" s="1">
        <f t="shared" si="5"/>
        <v>82.05336803641643</v>
      </c>
      <c r="D113" s="1">
        <f t="shared" si="6"/>
        <v>179.69606246554957</v>
      </c>
      <c r="E113" s="1">
        <f t="shared" si="7"/>
        <v>8.8333333333333339</v>
      </c>
    </row>
    <row r="114" spans="1:5">
      <c r="A114" s="1">
        <v>535</v>
      </c>
      <c r="B114" s="1">
        <f t="shared" si="8"/>
        <v>355.64759631684046</v>
      </c>
      <c r="C114" s="1">
        <f t="shared" si="5"/>
        <v>82.497596316840486</v>
      </c>
      <c r="D114" s="1">
        <f t="shared" si="6"/>
        <v>180.49567337031289</v>
      </c>
      <c r="E114" s="1">
        <f t="shared" si="7"/>
        <v>8.9166666666666661</v>
      </c>
    </row>
    <row r="115" spans="1:5">
      <c r="A115" s="1">
        <v>540</v>
      </c>
      <c r="B115" s="1">
        <f t="shared" si="8"/>
        <v>356.08973848953497</v>
      </c>
      <c r="C115" s="1">
        <f t="shared" si="5"/>
        <v>82.939738489534989</v>
      </c>
      <c r="D115" s="1">
        <f t="shared" si="6"/>
        <v>181.29152928116298</v>
      </c>
      <c r="E115" s="1">
        <f t="shared" si="7"/>
        <v>9</v>
      </c>
    </row>
    <row r="116" spans="1:5">
      <c r="A116" s="1">
        <v>545</v>
      </c>
      <c r="B116" s="1">
        <f t="shared" si="8"/>
        <v>356.52980435091695</v>
      </c>
      <c r="C116" s="1">
        <f t="shared" si="5"/>
        <v>83.37980435091697</v>
      </c>
      <c r="D116" s="1">
        <f t="shared" si="6"/>
        <v>182.08364783165055</v>
      </c>
      <c r="E116" s="1">
        <f t="shared" si="7"/>
        <v>9.0833333333333339</v>
      </c>
    </row>
    <row r="117" spans="1:5">
      <c r="A117" s="1">
        <v>550</v>
      </c>
      <c r="B117" s="1">
        <f t="shared" si="8"/>
        <v>356.96780365139898</v>
      </c>
      <c r="C117" s="1">
        <f t="shared" si="5"/>
        <v>83.817803651399004</v>
      </c>
      <c r="D117" s="1">
        <f t="shared" si="6"/>
        <v>182.8720465725182</v>
      </c>
      <c r="E117" s="1">
        <f t="shared" si="7"/>
        <v>9.1666666666666661</v>
      </c>
    </row>
    <row r="118" spans="1:5">
      <c r="A118" s="1">
        <v>555</v>
      </c>
      <c r="B118" s="1">
        <f t="shared" si="8"/>
        <v>357.4037460956057</v>
      </c>
      <c r="C118" s="1">
        <f t="shared" si="5"/>
        <v>84.25374609560572</v>
      </c>
      <c r="D118" s="1">
        <f t="shared" si="6"/>
        <v>183.65674297209031</v>
      </c>
      <c r="E118" s="1">
        <f t="shared" si="7"/>
        <v>9.25</v>
      </c>
    </row>
    <row r="119" spans="1:5">
      <c r="A119" s="1">
        <v>560</v>
      </c>
      <c r="B119" s="1">
        <f t="shared" si="8"/>
        <v>357.83764134258843</v>
      </c>
      <c r="C119" s="1">
        <f t="shared" si="5"/>
        <v>84.687641342588449</v>
      </c>
      <c r="D119" s="1">
        <f t="shared" si="6"/>
        <v>184.4377544166592</v>
      </c>
      <c r="E119" s="1">
        <f t="shared" si="7"/>
        <v>9.3333333333333339</v>
      </c>
    </row>
    <row r="120" spans="1:5">
      <c r="A120" s="1">
        <v>565</v>
      </c>
      <c r="B120" s="1">
        <f t="shared" si="8"/>
        <v>358.26949900603938</v>
      </c>
      <c r="C120" s="1">
        <f t="shared" si="5"/>
        <v>85.119499006039405</v>
      </c>
      <c r="D120" s="1">
        <f t="shared" si="6"/>
        <v>185.21509821087093</v>
      </c>
      <c r="E120" s="1">
        <f t="shared" si="7"/>
        <v>9.4166666666666661</v>
      </c>
    </row>
    <row r="121" spans="1:5">
      <c r="A121" s="1">
        <v>570</v>
      </c>
      <c r="B121" s="1">
        <f t="shared" si="8"/>
        <v>358.6993286545046</v>
      </c>
      <c r="C121" s="1">
        <f t="shared" si="5"/>
        <v>85.54932865450462</v>
      </c>
      <c r="D121" s="1">
        <f t="shared" si="6"/>
        <v>185.98879157810833</v>
      </c>
      <c r="E121" s="1">
        <f t="shared" si="7"/>
        <v>9.5</v>
      </c>
    </row>
    <row r="122" spans="1:5">
      <c r="A122" s="1">
        <v>575</v>
      </c>
      <c r="B122" s="1">
        <f t="shared" si="8"/>
        <v>359.12713981159601</v>
      </c>
      <c r="C122" s="1">
        <f t="shared" si="5"/>
        <v>85.977139811596032</v>
      </c>
      <c r="D122" s="1">
        <f t="shared" si="6"/>
        <v>186.75885166087286</v>
      </c>
      <c r="E122" s="1">
        <f t="shared" si="7"/>
        <v>9.5833333333333339</v>
      </c>
    </row>
    <row r="123" spans="1:5">
      <c r="A123" s="1">
        <v>580</v>
      </c>
      <c r="B123" s="1">
        <f t="shared" si="8"/>
        <v>359.55294195620229</v>
      </c>
      <c r="C123" s="1">
        <f t="shared" si="5"/>
        <v>86.402941956202312</v>
      </c>
      <c r="D123" s="1">
        <f t="shared" si="6"/>
        <v>187.52529552116417</v>
      </c>
      <c r="E123" s="1">
        <f t="shared" si="7"/>
        <v>9.6666666666666661</v>
      </c>
    </row>
    <row r="124" spans="1:5">
      <c r="A124" s="1">
        <v>585</v>
      </c>
      <c r="B124" s="1">
        <f t="shared" si="8"/>
        <v>359.97674452269916</v>
      </c>
      <c r="C124" s="1">
        <f t="shared" si="5"/>
        <v>86.826744522699187</v>
      </c>
      <c r="D124" s="1">
        <f t="shared" si="6"/>
        <v>188.28814014085853</v>
      </c>
      <c r="E124" s="1">
        <f t="shared" si="7"/>
        <v>9.75</v>
      </c>
    </row>
    <row r="125" spans="1:5">
      <c r="A125" s="1">
        <v>590</v>
      </c>
      <c r="B125" s="1">
        <f t="shared" si="8"/>
        <v>360.39855690115814</v>
      </c>
      <c r="C125" s="1">
        <f t="shared" si="5"/>
        <v>87.248556901158167</v>
      </c>
      <c r="D125" s="1">
        <f t="shared" si="6"/>
        <v>189.0474024220847</v>
      </c>
      <c r="E125" s="1">
        <f t="shared" si="7"/>
        <v>9.8333333333333339</v>
      </c>
    </row>
    <row r="126" spans="1:5">
      <c r="A126" s="1">
        <v>595</v>
      </c>
      <c r="B126" s="1">
        <f t="shared" si="8"/>
        <v>360.81838843755492</v>
      </c>
      <c r="C126" s="1">
        <f t="shared" si="5"/>
        <v>87.668388437554938</v>
      </c>
      <c r="D126" s="1">
        <f t="shared" si="6"/>
        <v>189.80309918759889</v>
      </c>
      <c r="E126" s="1">
        <f t="shared" si="7"/>
        <v>9.9166666666666661</v>
      </c>
    </row>
    <row r="127" spans="1:5">
      <c r="A127" s="1">
        <v>600</v>
      </c>
      <c r="B127" s="1">
        <f t="shared" si="8"/>
        <v>361.23624843397596</v>
      </c>
      <c r="C127" s="1">
        <f t="shared" si="5"/>
        <v>88.086248433975982</v>
      </c>
      <c r="D127" s="1">
        <f t="shared" si="6"/>
        <v>190.55524718115677</v>
      </c>
      <c r="E127" s="1">
        <f t="shared" si="7"/>
        <v>10</v>
      </c>
    </row>
    <row r="128" spans="1:5">
      <c r="A128" s="1">
        <v>605</v>
      </c>
      <c r="B128" s="1">
        <f t="shared" si="8"/>
        <v>361.65214614882512</v>
      </c>
      <c r="C128" s="1">
        <f t="shared" si="5"/>
        <v>88.502146148825148</v>
      </c>
      <c r="D128" s="1">
        <f t="shared" si="6"/>
        <v>191.30386306788526</v>
      </c>
      <c r="E128" s="1">
        <f t="shared" si="7"/>
        <v>10.083333333333334</v>
      </c>
    </row>
    <row r="129" spans="1:5">
      <c r="A129" s="1">
        <v>610</v>
      </c>
      <c r="B129" s="1">
        <f t="shared" si="8"/>
        <v>362.06609079702838</v>
      </c>
      <c r="C129" s="1">
        <f t="shared" si="5"/>
        <v>88.916090797028403</v>
      </c>
      <c r="D129" s="1">
        <f t="shared" si="6"/>
        <v>192.04896343465114</v>
      </c>
      <c r="E129" s="1">
        <f t="shared" si="7"/>
        <v>10.166666666666666</v>
      </c>
    </row>
    <row r="130" spans="1:5">
      <c r="A130" s="1">
        <v>615</v>
      </c>
      <c r="B130" s="1">
        <f t="shared" si="8"/>
        <v>362.47809155023828</v>
      </c>
      <c r="C130" s="1">
        <f t="shared" si="5"/>
        <v>89.328091550238298</v>
      </c>
      <c r="D130" s="1">
        <f t="shared" si="6"/>
        <v>192.79056479042893</v>
      </c>
      <c r="E130" s="1">
        <f t="shared" si="7"/>
        <v>10.25</v>
      </c>
    </row>
    <row r="131" spans="1:5">
      <c r="A131" s="1">
        <v>620</v>
      </c>
      <c r="B131" s="1">
        <f t="shared" si="8"/>
        <v>362.88815753703705</v>
      </c>
      <c r="C131" s="1">
        <f t="shared" si="5"/>
        <v>89.738157537037068</v>
      </c>
      <c r="D131" s="1">
        <f t="shared" si="6"/>
        <v>193.52868356666673</v>
      </c>
      <c r="E131" s="1">
        <f t="shared" si="7"/>
        <v>10.333333333333334</v>
      </c>
    </row>
    <row r="132" spans="1:5">
      <c r="A132" s="1">
        <v>625</v>
      </c>
      <c r="B132" s="1">
        <f t="shared" si="8"/>
        <v>363.29629784313875</v>
      </c>
      <c r="C132" s="1">
        <f t="shared" si="5"/>
        <v>90.146297843138768</v>
      </c>
      <c r="D132" s="1">
        <f t="shared" si="6"/>
        <v>194.2633361176498</v>
      </c>
      <c r="E132" s="1">
        <f t="shared" si="7"/>
        <v>10.416666666666666</v>
      </c>
    </row>
    <row r="133" spans="1:5">
      <c r="A133" s="1">
        <v>630</v>
      </c>
      <c r="B133" s="1">
        <f t="shared" si="8"/>
        <v>363.70252151159082</v>
      </c>
      <c r="C133" s="1">
        <f t="shared" si="5"/>
        <v>90.55252151159084</v>
      </c>
      <c r="D133" s="1">
        <f t="shared" si="6"/>
        <v>194.99453872086352</v>
      </c>
      <c r="E133" s="1">
        <f t="shared" si="7"/>
        <v>10.5</v>
      </c>
    </row>
    <row r="134" spans="1:5">
      <c r="A134" s="1">
        <v>635</v>
      </c>
      <c r="B134" s="1">
        <f t="shared" si="8"/>
        <v>364.10683754297429</v>
      </c>
      <c r="C134" s="1">
        <f t="shared" si="5"/>
        <v>90.956837542974313</v>
      </c>
      <c r="D134" s="1">
        <f t="shared" si="6"/>
        <v>195.72230757735377</v>
      </c>
      <c r="E134" s="1">
        <f t="shared" si="7"/>
        <v>10.583333333333334</v>
      </c>
    </row>
    <row r="135" spans="1:5">
      <c r="A135" s="1">
        <v>640</v>
      </c>
      <c r="B135" s="1">
        <f t="shared" si="8"/>
        <v>364.50925489560302</v>
      </c>
      <c r="C135" s="1">
        <f t="shared" si="5"/>
        <v>91.359254895603044</v>
      </c>
      <c r="D135" s="1">
        <f t="shared" si="6"/>
        <v>196.44665881208547</v>
      </c>
      <c r="E135" s="1">
        <f t="shared" si="7"/>
        <v>10.666666666666666</v>
      </c>
    </row>
    <row r="136" spans="1:5">
      <c r="A136" s="1">
        <v>645</v>
      </c>
      <c r="B136" s="1">
        <f t="shared" si="8"/>
        <v>364.90978248572276</v>
      </c>
      <c r="C136" s="1">
        <f t="shared" si="5"/>
        <v>91.759782485722781</v>
      </c>
      <c r="D136" s="1">
        <f t="shared" si="6"/>
        <v>197.16760847430101</v>
      </c>
      <c r="E136" s="1">
        <f t="shared" si="7"/>
        <v>10.75</v>
      </c>
    </row>
    <row r="137" spans="1:5">
      <c r="A137" s="1">
        <v>650</v>
      </c>
      <c r="B137" s="1">
        <f t="shared" si="8"/>
        <v>365.30842918770793</v>
      </c>
      <c r="C137" s="1">
        <f t="shared" ref="C137:C200" si="9">B137-273.15</f>
        <v>92.158429187707952</v>
      </c>
      <c r="D137" s="1">
        <f t="shared" ref="D137:D200" si="10">C137*(9/5)+32</f>
        <v>197.88517253787433</v>
      </c>
      <c r="E137" s="1">
        <f t="shared" ref="E137:E200" si="11">A137/60</f>
        <v>10.833333333333334</v>
      </c>
    </row>
    <row r="138" spans="1:5">
      <c r="A138" s="1">
        <v>655</v>
      </c>
      <c r="B138" s="1">
        <f t="shared" si="8"/>
        <v>365.70520383425901</v>
      </c>
      <c r="C138" s="1">
        <f t="shared" si="9"/>
        <v>92.555203834259032</v>
      </c>
      <c r="D138" s="1">
        <f t="shared" si="10"/>
        <v>198.59936690166626</v>
      </c>
      <c r="E138" s="1">
        <f t="shared" si="11"/>
        <v>10.916666666666666</v>
      </c>
    </row>
    <row r="139" spans="1:5">
      <c r="A139" s="1">
        <v>660</v>
      </c>
      <c r="B139" s="1">
        <f t="shared" si="8"/>
        <v>366.10011521659771</v>
      </c>
      <c r="C139" s="1">
        <f t="shared" si="9"/>
        <v>92.950115216597737</v>
      </c>
      <c r="D139" s="1">
        <f t="shared" si="10"/>
        <v>199.31020738987593</v>
      </c>
      <c r="E139" s="1">
        <f t="shared" si="11"/>
        <v>11</v>
      </c>
    </row>
    <row r="140" spans="1:5">
      <c r="A140" s="1">
        <v>665</v>
      </c>
      <c r="B140" s="1">
        <f t="shared" si="8"/>
        <v>366.49317208466181</v>
      </c>
      <c r="C140" s="1">
        <f t="shared" si="9"/>
        <v>93.34317208466183</v>
      </c>
      <c r="D140" s="1">
        <f t="shared" si="10"/>
        <v>200.01770975239131</v>
      </c>
      <c r="E140" s="1">
        <f t="shared" si="11"/>
        <v>11.083333333333334</v>
      </c>
    </row>
    <row r="141" spans="1:5">
      <c r="A141" s="1">
        <v>670</v>
      </c>
      <c r="B141" s="1">
        <f t="shared" si="8"/>
        <v>366.88438314729945</v>
      </c>
      <c r="C141" s="1">
        <f t="shared" si="9"/>
        <v>93.734383147299468</v>
      </c>
      <c r="D141" s="1">
        <f t="shared" si="10"/>
        <v>200.72188966513906</v>
      </c>
      <c r="E141" s="1">
        <f t="shared" si="11"/>
        <v>11.166666666666666</v>
      </c>
    </row>
    <row r="142" spans="1:5">
      <c r="A142" s="1">
        <v>675</v>
      </c>
      <c r="B142" s="1">
        <f t="shared" si="8"/>
        <v>367.27375707246154</v>
      </c>
      <c r="C142" s="1">
        <f t="shared" si="9"/>
        <v>94.123757072461558</v>
      </c>
      <c r="D142" s="1">
        <f t="shared" si="10"/>
        <v>201.4227627304308</v>
      </c>
      <c r="E142" s="1">
        <f t="shared" si="11"/>
        <v>11.25</v>
      </c>
    </row>
    <row r="143" spans="1:5">
      <c r="A143" s="1">
        <v>680</v>
      </c>
      <c r="B143" s="1">
        <f t="shared" si="8"/>
        <v>367.66130248739421</v>
      </c>
      <c r="C143" s="1">
        <f t="shared" si="9"/>
        <v>94.511302487394232</v>
      </c>
      <c r="D143" s="1">
        <f t="shared" si="10"/>
        <v>202.12034447730963</v>
      </c>
      <c r="E143" s="1">
        <f t="shared" si="11"/>
        <v>11.333333333333334</v>
      </c>
    </row>
    <row r="144" spans="1:5">
      <c r="A144" s="1">
        <v>685</v>
      </c>
      <c r="B144" s="1">
        <f t="shared" si="8"/>
        <v>368.04702797882976</v>
      </c>
      <c r="C144" s="1">
        <f t="shared" si="9"/>
        <v>94.897027978829783</v>
      </c>
      <c r="D144" s="1">
        <f t="shared" si="10"/>
        <v>202.81465036189363</v>
      </c>
      <c r="E144" s="1">
        <f t="shared" si="11"/>
        <v>11.416666666666666</v>
      </c>
    </row>
    <row r="145" spans="1:5">
      <c r="A145" s="1">
        <v>690</v>
      </c>
      <c r="B145" s="1">
        <f t="shared" si="8"/>
        <v>368.43094209317684</v>
      </c>
      <c r="C145" s="1">
        <f t="shared" si="9"/>
        <v>95.280942093176861</v>
      </c>
      <c r="D145" s="1">
        <f t="shared" si="10"/>
        <v>203.50569576771835</v>
      </c>
      <c r="E145" s="1">
        <f t="shared" si="11"/>
        <v>11.5</v>
      </c>
    </row>
    <row r="146" spans="1:5">
      <c r="A146" s="1">
        <v>695</v>
      </c>
      <c r="B146" s="1">
        <f t="shared" si="8"/>
        <v>368.81305333671025</v>
      </c>
      <c r="C146" s="1">
        <f t="shared" si="9"/>
        <v>95.663053336710277</v>
      </c>
      <c r="D146" s="1">
        <f t="shared" si="10"/>
        <v>204.1934960060785</v>
      </c>
      <c r="E146" s="1">
        <f t="shared" si="11"/>
        <v>11.583333333333334</v>
      </c>
    </row>
    <row r="147" spans="1:5">
      <c r="A147" s="1">
        <v>700</v>
      </c>
      <c r="B147" s="1">
        <f t="shared" si="8"/>
        <v>369.19337017575879</v>
      </c>
      <c r="C147" s="1">
        <f t="shared" si="9"/>
        <v>96.04337017575881</v>
      </c>
      <c r="D147" s="1">
        <f t="shared" si="10"/>
        <v>204.87806631636587</v>
      </c>
      <c r="E147" s="1">
        <f t="shared" si="11"/>
        <v>11.666666666666666</v>
      </c>
    </row>
    <row r="148" spans="1:5">
      <c r="A148" s="1">
        <v>705</v>
      </c>
      <c r="B148" s="1">
        <f t="shared" si="8"/>
        <v>369.57190103689334</v>
      </c>
      <c r="C148" s="1">
        <f t="shared" si="9"/>
        <v>96.42190103689336</v>
      </c>
      <c r="D148" s="1">
        <f t="shared" si="10"/>
        <v>205.55942186640806</v>
      </c>
      <c r="E148" s="1">
        <f t="shared" si="11"/>
        <v>11.75</v>
      </c>
    </row>
    <row r="149" spans="1:5">
      <c r="A149" s="1">
        <v>710</v>
      </c>
      <c r="B149" s="1">
        <f t="shared" si="8"/>
        <v>369.94865430711326</v>
      </c>
      <c r="C149" s="1">
        <f t="shared" si="9"/>
        <v>96.798654307113281</v>
      </c>
      <c r="D149" s="1">
        <f t="shared" si="10"/>
        <v>206.2375777528039</v>
      </c>
      <c r="E149" s="1">
        <f t="shared" si="11"/>
        <v>11.833333333333334</v>
      </c>
    </row>
    <row r="150" spans="1:5">
      <c r="A150" s="1">
        <v>715</v>
      </c>
      <c r="B150" s="1">
        <f t="shared" si="8"/>
        <v>370.32363833403247</v>
      </c>
      <c r="C150" s="1">
        <f t="shared" si="9"/>
        <v>97.173638334032489</v>
      </c>
      <c r="D150" s="1">
        <f t="shared" si="10"/>
        <v>206.9125490012585</v>
      </c>
      <c r="E150" s="1">
        <f t="shared" si="11"/>
        <v>11.916666666666666</v>
      </c>
    </row>
    <row r="151" spans="1:5">
      <c r="A151" s="1">
        <v>720</v>
      </c>
      <c r="B151" s="1">
        <f t="shared" si="8"/>
        <v>370.69686142606417</v>
      </c>
      <c r="C151" s="1">
        <f t="shared" si="9"/>
        <v>97.546861426064197</v>
      </c>
      <c r="D151" s="1">
        <f t="shared" si="10"/>
        <v>207.58435056691556</v>
      </c>
      <c r="E151" s="1">
        <f t="shared" si="11"/>
        <v>12</v>
      </c>
    </row>
    <row r="152" spans="1:5">
      <c r="A152" s="1">
        <v>725</v>
      </c>
      <c r="B152" s="1">
        <f t="shared" si="8"/>
        <v>371.06833185260507</v>
      </c>
      <c r="C152" s="1">
        <f t="shared" si="9"/>
        <v>97.918331852605093</v>
      </c>
      <c r="D152" s="1">
        <f t="shared" si="10"/>
        <v>208.25299733468918</v>
      </c>
      <c r="E152" s="1">
        <f t="shared" si="11"/>
        <v>12.083333333333334</v>
      </c>
    </row>
    <row r="153" spans="1:5">
      <c r="A153" s="1">
        <v>730</v>
      </c>
      <c r="B153" s="1">
        <f t="shared" si="8"/>
        <v>371.43805784421863</v>
      </c>
      <c r="C153" s="1">
        <f t="shared" si="9"/>
        <v>98.288057844218656</v>
      </c>
      <c r="D153" s="1">
        <f t="shared" si="10"/>
        <v>208.91850411959359</v>
      </c>
      <c r="E153" s="1">
        <f t="shared" si="11"/>
        <v>12.166666666666666</v>
      </c>
    </row>
    <row r="154" spans="1:5">
      <c r="A154" s="1">
        <v>735</v>
      </c>
      <c r="B154" s="1">
        <f t="shared" si="8"/>
        <v>371.80604759281721</v>
      </c>
      <c r="C154" s="1">
        <f t="shared" si="9"/>
        <v>98.656047592817231</v>
      </c>
      <c r="D154" s="1">
        <f t="shared" si="10"/>
        <v>209.58088566707102</v>
      </c>
      <c r="E154" s="1">
        <f t="shared" si="11"/>
        <v>12.25</v>
      </c>
    </row>
    <row r="155" spans="1:5">
      <c r="A155" s="1">
        <v>740</v>
      </c>
      <c r="B155" s="1">
        <f t="shared" ref="B155:B218" si="12">E$2+(F$2-E$2)*EXP(-D$2*A$5*A155/(A$2*B$2*B$5))</f>
        <v>372.1723092518439</v>
      </c>
      <c r="C155" s="1">
        <f t="shared" si="9"/>
        <v>99.022309251843922</v>
      </c>
      <c r="D155" s="1">
        <f t="shared" si="10"/>
        <v>210.24015665331908</v>
      </c>
      <c r="E155" s="1">
        <f t="shared" si="11"/>
        <v>12.333333333333334</v>
      </c>
    </row>
    <row r="156" spans="1:5">
      <c r="A156" s="1">
        <v>745</v>
      </c>
      <c r="B156" s="1">
        <f t="shared" si="12"/>
        <v>372.53685093645288</v>
      </c>
      <c r="C156" s="1">
        <f t="shared" si="9"/>
        <v>99.386850936452902</v>
      </c>
      <c r="D156" s="1">
        <f t="shared" si="10"/>
        <v>210.89633168561522</v>
      </c>
      <c r="E156" s="1">
        <f t="shared" si="11"/>
        <v>12.416666666666666</v>
      </c>
    </row>
    <row r="157" spans="1:5">
      <c r="A157" s="1">
        <v>750</v>
      </c>
      <c r="B157" s="1">
        <f t="shared" si="12"/>
        <v>372.89968072368953</v>
      </c>
      <c r="C157" s="1">
        <f t="shared" si="9"/>
        <v>99.749680723689551</v>
      </c>
      <c r="D157" s="1">
        <f t="shared" si="10"/>
        <v>211.5494253026412</v>
      </c>
      <c r="E157" s="1">
        <f t="shared" si="11"/>
        <v>12.5</v>
      </c>
    </row>
    <row r="158" spans="1:5">
      <c r="A158" s="1">
        <v>755</v>
      </c>
      <c r="B158" s="1">
        <f t="shared" si="12"/>
        <v>373.26080665266898</v>
      </c>
      <c r="C158" s="1">
        <f t="shared" si="9"/>
        <v>100.110806652669</v>
      </c>
      <c r="D158" s="1">
        <f t="shared" si="10"/>
        <v>212.19945197480419</v>
      </c>
      <c r="E158" s="1">
        <f t="shared" si="11"/>
        <v>12.583333333333334</v>
      </c>
    </row>
    <row r="159" spans="1:5">
      <c r="A159" s="1">
        <v>760</v>
      </c>
      <c r="B159" s="1">
        <f t="shared" si="12"/>
        <v>373.62023672475465</v>
      </c>
      <c r="C159" s="1">
        <f t="shared" si="9"/>
        <v>100.47023672475467</v>
      </c>
      <c r="D159" s="1">
        <f t="shared" si="10"/>
        <v>212.84642610455842</v>
      </c>
      <c r="E159" s="1">
        <f t="shared" si="11"/>
        <v>12.666666666666666</v>
      </c>
    </row>
    <row r="160" spans="1:5">
      <c r="A160" s="1">
        <v>765</v>
      </c>
      <c r="B160" s="1">
        <f t="shared" si="12"/>
        <v>373.97797890373522</v>
      </c>
      <c r="C160" s="1">
        <f t="shared" si="9"/>
        <v>100.82797890373524</v>
      </c>
      <c r="D160" s="1">
        <f t="shared" si="10"/>
        <v>213.49036202672343</v>
      </c>
      <c r="E160" s="1">
        <f t="shared" si="11"/>
        <v>12.75</v>
      </c>
    </row>
    <row r="161" spans="1:5">
      <c r="A161" s="1">
        <v>770</v>
      </c>
      <c r="B161" s="1">
        <f t="shared" si="12"/>
        <v>374.33404111600123</v>
      </c>
      <c r="C161" s="1">
        <f t="shared" si="9"/>
        <v>101.18404111600125</v>
      </c>
      <c r="D161" s="1">
        <f t="shared" si="10"/>
        <v>214.13127400880225</v>
      </c>
      <c r="E161" s="1">
        <f t="shared" si="11"/>
        <v>12.833333333333334</v>
      </c>
    </row>
    <row r="162" spans="1:5">
      <c r="A162" s="1">
        <v>775</v>
      </c>
      <c r="B162" s="1">
        <f t="shared" si="12"/>
        <v>374.68843125072078</v>
      </c>
      <c r="C162" s="1">
        <f t="shared" si="9"/>
        <v>101.53843125072081</v>
      </c>
      <c r="D162" s="1">
        <f t="shared" si="10"/>
        <v>214.76917625129747</v>
      </c>
      <c r="E162" s="1">
        <f t="shared" si="11"/>
        <v>12.916666666666666</v>
      </c>
    </row>
    <row r="163" spans="1:5">
      <c r="A163" s="1">
        <v>780</v>
      </c>
      <c r="B163" s="1">
        <f t="shared" si="12"/>
        <v>375.04115716001417</v>
      </c>
      <c r="C163" s="1">
        <f t="shared" si="9"/>
        <v>101.89115716001419</v>
      </c>
      <c r="D163" s="1">
        <f t="shared" si="10"/>
        <v>215.40408288802556</v>
      </c>
      <c r="E163" s="1">
        <f t="shared" si="11"/>
        <v>13</v>
      </c>
    </row>
    <row r="164" spans="1:5">
      <c r="A164" s="1">
        <v>785</v>
      </c>
      <c r="B164" s="1">
        <f t="shared" si="12"/>
        <v>375.39222665912791</v>
      </c>
      <c r="C164" s="1">
        <f t="shared" si="9"/>
        <v>102.24222665912794</v>
      </c>
      <c r="D164" s="1">
        <f t="shared" si="10"/>
        <v>216.03600798643029</v>
      </c>
      <c r="E164" s="1">
        <f t="shared" si="11"/>
        <v>13.083333333333334</v>
      </c>
    </row>
    <row r="165" spans="1:5">
      <c r="A165" s="1">
        <v>790</v>
      </c>
      <c r="B165" s="1">
        <f t="shared" si="12"/>
        <v>375.74164752660789</v>
      </c>
      <c r="C165" s="1">
        <f t="shared" si="9"/>
        <v>102.59164752660791</v>
      </c>
      <c r="D165" s="1">
        <f t="shared" si="10"/>
        <v>216.66496554789424</v>
      </c>
      <c r="E165" s="1">
        <f t="shared" si="11"/>
        <v>13.166666666666666</v>
      </c>
    </row>
    <row r="166" spans="1:5">
      <c r="A166" s="1">
        <v>795</v>
      </c>
      <c r="B166" s="1">
        <f t="shared" si="12"/>
        <v>376.08942750447176</v>
      </c>
      <c r="C166" s="1">
        <f t="shared" si="9"/>
        <v>102.93942750447178</v>
      </c>
      <c r="D166" s="1">
        <f t="shared" si="10"/>
        <v>217.29096950804922</v>
      </c>
      <c r="E166" s="1">
        <f t="shared" si="11"/>
        <v>13.25</v>
      </c>
    </row>
    <row r="167" spans="1:5">
      <c r="A167" s="1">
        <v>800</v>
      </c>
      <c r="B167" s="1">
        <f t="shared" si="12"/>
        <v>376.43557429838052</v>
      </c>
      <c r="C167" s="1">
        <f t="shared" si="9"/>
        <v>103.28557429838054</v>
      </c>
      <c r="D167" s="1">
        <f t="shared" si="10"/>
        <v>217.91403373708496</v>
      </c>
      <c r="E167" s="1">
        <f t="shared" si="11"/>
        <v>13.333333333333334</v>
      </c>
    </row>
    <row r="168" spans="1:5">
      <c r="A168" s="1">
        <v>805</v>
      </c>
      <c r="B168" s="1">
        <f t="shared" si="12"/>
        <v>376.78009557780911</v>
      </c>
      <c r="C168" s="1">
        <f t="shared" si="9"/>
        <v>103.63009557780913</v>
      </c>
      <c r="D168" s="1">
        <f t="shared" si="10"/>
        <v>218.53417204005643</v>
      </c>
      <c r="E168" s="1">
        <f t="shared" si="11"/>
        <v>13.416666666666666</v>
      </c>
    </row>
    <row r="169" spans="1:5">
      <c r="A169" s="1">
        <v>810</v>
      </c>
      <c r="B169" s="1">
        <f t="shared" si="12"/>
        <v>377.12299897621642</v>
      </c>
      <c r="C169" s="1">
        <f t="shared" si="9"/>
        <v>103.97299897621645</v>
      </c>
      <c r="D169" s="1">
        <f t="shared" si="10"/>
        <v>219.15139815718962</v>
      </c>
      <c r="E169" s="1">
        <f t="shared" si="11"/>
        <v>13.5</v>
      </c>
    </row>
    <row r="170" spans="1:5">
      <c r="A170" s="1">
        <v>815</v>
      </c>
      <c r="B170" s="1">
        <f t="shared" si="12"/>
        <v>377.46429209121447</v>
      </c>
      <c r="C170" s="1">
        <f t="shared" si="9"/>
        <v>104.3142920912145</v>
      </c>
      <c r="D170" s="1">
        <f t="shared" si="10"/>
        <v>219.7657257641861</v>
      </c>
      <c r="E170" s="1">
        <f t="shared" si="11"/>
        <v>13.583333333333334</v>
      </c>
    </row>
    <row r="171" spans="1:5">
      <c r="A171" s="1">
        <v>820</v>
      </c>
      <c r="B171" s="1">
        <f t="shared" si="12"/>
        <v>377.80398248473659</v>
      </c>
      <c r="C171" s="1">
        <f t="shared" si="9"/>
        <v>104.65398248473662</v>
      </c>
      <c r="D171" s="1">
        <f t="shared" si="10"/>
        <v>220.37716847252591</v>
      </c>
      <c r="E171" s="1">
        <f t="shared" si="11"/>
        <v>13.666666666666666</v>
      </c>
    </row>
    <row r="172" spans="1:5">
      <c r="A172" s="1">
        <v>825</v>
      </c>
      <c r="B172" s="1">
        <f t="shared" si="12"/>
        <v>378.14207768320517</v>
      </c>
      <c r="C172" s="1">
        <f t="shared" si="9"/>
        <v>104.9920776832052</v>
      </c>
      <c r="D172" s="1">
        <f t="shared" si="10"/>
        <v>220.98573982976936</v>
      </c>
      <c r="E172" s="1">
        <f t="shared" si="11"/>
        <v>13.75</v>
      </c>
    </row>
    <row r="173" spans="1:5">
      <c r="A173" s="1">
        <v>830</v>
      </c>
      <c r="B173" s="1">
        <f t="shared" si="12"/>
        <v>378.47858517769828</v>
      </c>
      <c r="C173" s="1">
        <f t="shared" si="9"/>
        <v>105.3285851776983</v>
      </c>
      <c r="D173" s="1">
        <f t="shared" si="10"/>
        <v>221.59145331985695</v>
      </c>
      <c r="E173" s="1">
        <f t="shared" si="11"/>
        <v>13.833333333333334</v>
      </c>
    </row>
    <row r="174" spans="1:5">
      <c r="A174" s="1">
        <v>835</v>
      </c>
      <c r="B174" s="1">
        <f t="shared" si="12"/>
        <v>378.81351242411563</v>
      </c>
      <c r="C174" s="1">
        <f t="shared" si="9"/>
        <v>105.66351242411565</v>
      </c>
      <c r="D174" s="1">
        <f t="shared" si="10"/>
        <v>222.19432236340819</v>
      </c>
      <c r="E174" s="1">
        <f t="shared" si="11"/>
        <v>13.916666666666666</v>
      </c>
    </row>
    <row r="175" spans="1:5">
      <c r="A175" s="1">
        <v>840</v>
      </c>
      <c r="B175" s="1">
        <f t="shared" si="12"/>
        <v>379.14686684334401</v>
      </c>
      <c r="C175" s="1">
        <f t="shared" si="9"/>
        <v>105.99686684334404</v>
      </c>
      <c r="D175" s="1">
        <f t="shared" si="10"/>
        <v>222.79436031801927</v>
      </c>
      <c r="E175" s="1">
        <f t="shared" si="11"/>
        <v>14</v>
      </c>
    </row>
    <row r="176" spans="1:5">
      <c r="A176" s="1">
        <v>845</v>
      </c>
      <c r="B176" s="1">
        <f t="shared" si="12"/>
        <v>379.47865582142134</v>
      </c>
      <c r="C176" s="1">
        <f t="shared" si="9"/>
        <v>106.32865582142136</v>
      </c>
      <c r="D176" s="1">
        <f t="shared" si="10"/>
        <v>223.39158047855847</v>
      </c>
      <c r="E176" s="1">
        <f t="shared" si="11"/>
        <v>14.083333333333334</v>
      </c>
    </row>
    <row r="177" spans="1:5">
      <c r="A177" s="1">
        <v>850</v>
      </c>
      <c r="B177" s="1">
        <f t="shared" si="12"/>
        <v>379.80888670970057</v>
      </c>
      <c r="C177" s="1">
        <f t="shared" si="9"/>
        <v>106.6588867097006</v>
      </c>
      <c r="D177" s="1">
        <f t="shared" si="10"/>
        <v>223.98599607746107</v>
      </c>
      <c r="E177" s="1">
        <f t="shared" si="11"/>
        <v>14.166666666666666</v>
      </c>
    </row>
    <row r="178" spans="1:5">
      <c r="A178" s="1">
        <v>855</v>
      </c>
      <c r="B178" s="1">
        <f t="shared" si="12"/>
        <v>380.13756682501253</v>
      </c>
      <c r="C178" s="1">
        <f t="shared" si="9"/>
        <v>106.98756682501255</v>
      </c>
      <c r="D178" s="1">
        <f t="shared" si="10"/>
        <v>224.57762028502259</v>
      </c>
      <c r="E178" s="1">
        <f t="shared" si="11"/>
        <v>14.25</v>
      </c>
    </row>
    <row r="179" spans="1:5">
      <c r="A179" s="1">
        <v>860</v>
      </c>
      <c r="B179" s="1">
        <f t="shared" si="12"/>
        <v>380.46470344982805</v>
      </c>
      <c r="C179" s="1">
        <f t="shared" si="9"/>
        <v>107.31470344982807</v>
      </c>
      <c r="D179" s="1">
        <f t="shared" si="10"/>
        <v>225.16646620969053</v>
      </c>
      <c r="E179" s="1">
        <f t="shared" si="11"/>
        <v>14.333333333333334</v>
      </c>
    </row>
    <row r="180" spans="1:5">
      <c r="A180" s="1">
        <v>865</v>
      </c>
      <c r="B180" s="1">
        <f t="shared" si="12"/>
        <v>380.79030383241923</v>
      </c>
      <c r="C180" s="1">
        <f t="shared" si="9"/>
        <v>107.64030383241925</v>
      </c>
      <c r="D180" s="1">
        <f t="shared" si="10"/>
        <v>225.75254689835467</v>
      </c>
      <c r="E180" s="1">
        <f t="shared" si="11"/>
        <v>14.416666666666666</v>
      </c>
    </row>
    <row r="181" spans="1:5">
      <c r="A181" s="1">
        <v>870</v>
      </c>
      <c r="B181" s="1">
        <f t="shared" si="12"/>
        <v>381.11437518701996</v>
      </c>
      <c r="C181" s="1">
        <f t="shared" si="9"/>
        <v>107.96437518701998</v>
      </c>
      <c r="D181" s="1">
        <f t="shared" si="10"/>
        <v>226.33587533663598</v>
      </c>
      <c r="E181" s="1">
        <f t="shared" si="11"/>
        <v>14.5</v>
      </c>
    </row>
    <row r="182" spans="1:5">
      <c r="A182" s="1">
        <v>875</v>
      </c>
      <c r="B182" s="1">
        <f t="shared" si="12"/>
        <v>381.43692469398627</v>
      </c>
      <c r="C182" s="1">
        <f t="shared" si="9"/>
        <v>108.28692469398629</v>
      </c>
      <c r="D182" s="1">
        <f t="shared" si="10"/>
        <v>226.91646444917532</v>
      </c>
      <c r="E182" s="1">
        <f t="shared" si="11"/>
        <v>14.583333333333334</v>
      </c>
    </row>
    <row r="183" spans="1:5">
      <c r="A183" s="1">
        <v>880</v>
      </c>
      <c r="B183" s="1">
        <f t="shared" si="12"/>
        <v>381.75795949995461</v>
      </c>
      <c r="C183" s="1">
        <f t="shared" si="9"/>
        <v>108.60795949995463</v>
      </c>
      <c r="D183" s="1">
        <f t="shared" si="10"/>
        <v>227.49432709991834</v>
      </c>
      <c r="E183" s="1">
        <f t="shared" si="11"/>
        <v>14.666666666666666</v>
      </c>
    </row>
    <row r="184" spans="1:5">
      <c r="A184" s="1">
        <v>885</v>
      </c>
      <c r="B184" s="1">
        <f t="shared" si="12"/>
        <v>382.07748671800101</v>
      </c>
      <c r="C184" s="1">
        <f t="shared" si="9"/>
        <v>108.92748671800103</v>
      </c>
      <c r="D184" s="1">
        <f t="shared" si="10"/>
        <v>228.06947609240186</v>
      </c>
      <c r="E184" s="1">
        <f t="shared" si="11"/>
        <v>14.75</v>
      </c>
    </row>
    <row r="185" spans="1:5">
      <c r="A185" s="1">
        <v>890</v>
      </c>
      <c r="B185" s="1">
        <f t="shared" si="12"/>
        <v>382.39551342779805</v>
      </c>
      <c r="C185" s="1">
        <f t="shared" si="9"/>
        <v>109.24551342779807</v>
      </c>
      <c r="D185" s="1">
        <f t="shared" si="10"/>
        <v>228.64192417003653</v>
      </c>
      <c r="E185" s="1">
        <f t="shared" si="11"/>
        <v>14.833333333333334</v>
      </c>
    </row>
    <row r="186" spans="1:5">
      <c r="A186" s="1">
        <v>895</v>
      </c>
      <c r="B186" s="1">
        <f t="shared" si="12"/>
        <v>382.71204667577206</v>
      </c>
      <c r="C186" s="1">
        <f t="shared" si="9"/>
        <v>109.56204667577208</v>
      </c>
      <c r="D186" s="1">
        <f t="shared" si="10"/>
        <v>229.21168401638974</v>
      </c>
      <c r="E186" s="1">
        <f t="shared" si="11"/>
        <v>14.916666666666666</v>
      </c>
    </row>
    <row r="187" spans="1:5">
      <c r="A187" s="1">
        <v>900</v>
      </c>
      <c r="B187" s="1">
        <f t="shared" si="12"/>
        <v>383.02709347525922</v>
      </c>
      <c r="C187" s="1">
        <f t="shared" si="9"/>
        <v>109.87709347525924</v>
      </c>
      <c r="D187" s="1">
        <f t="shared" si="10"/>
        <v>229.77876825546664</v>
      </c>
      <c r="E187" s="1">
        <f t="shared" si="11"/>
        <v>15</v>
      </c>
    </row>
    <row r="188" spans="1:5">
      <c r="A188" s="1">
        <v>905</v>
      </c>
      <c r="B188" s="1">
        <f t="shared" si="12"/>
        <v>383.34066080666082</v>
      </c>
      <c r="C188" s="1">
        <f t="shared" si="9"/>
        <v>110.19066080666084</v>
      </c>
      <c r="D188" s="1">
        <f t="shared" si="10"/>
        <v>230.34318945198953</v>
      </c>
      <c r="E188" s="1">
        <f t="shared" si="11"/>
        <v>15.083333333333334</v>
      </c>
    </row>
    <row r="189" spans="1:5">
      <c r="A189" s="1">
        <v>910</v>
      </c>
      <c r="B189" s="1">
        <f t="shared" si="12"/>
        <v>383.65275561759807</v>
      </c>
      <c r="C189" s="1">
        <f t="shared" si="9"/>
        <v>110.5027556175981</v>
      </c>
      <c r="D189" s="1">
        <f t="shared" si="10"/>
        <v>230.90496011167659</v>
      </c>
      <c r="E189" s="1">
        <f t="shared" si="11"/>
        <v>15.166666666666666</v>
      </c>
    </row>
    <row r="190" spans="1:5">
      <c r="A190" s="1">
        <v>915</v>
      </c>
      <c r="B190" s="1">
        <f t="shared" si="12"/>
        <v>383.96338482306595</v>
      </c>
      <c r="C190" s="1">
        <f t="shared" si="9"/>
        <v>110.81338482306597</v>
      </c>
      <c r="D190" s="1">
        <f t="shared" si="10"/>
        <v>231.46409268151876</v>
      </c>
      <c r="E190" s="1">
        <f t="shared" si="11"/>
        <v>15.25</v>
      </c>
    </row>
    <row r="191" spans="1:5">
      <c r="A191" s="1">
        <v>920</v>
      </c>
      <c r="B191" s="1">
        <f t="shared" si="12"/>
        <v>384.27255530558642</v>
      </c>
      <c r="C191" s="1">
        <f t="shared" si="9"/>
        <v>111.12255530558645</v>
      </c>
      <c r="D191" s="1">
        <f t="shared" si="10"/>
        <v>232.02059955005561</v>
      </c>
      <c r="E191" s="1">
        <f t="shared" si="11"/>
        <v>15.333333333333334</v>
      </c>
    </row>
    <row r="192" spans="1:5">
      <c r="A192" s="1">
        <v>925</v>
      </c>
      <c r="B192" s="1">
        <f t="shared" si="12"/>
        <v>384.58027391536086</v>
      </c>
      <c r="C192" s="1">
        <f t="shared" si="9"/>
        <v>111.43027391536089</v>
      </c>
      <c r="D192" s="1">
        <f t="shared" si="10"/>
        <v>232.57449304764961</v>
      </c>
      <c r="E192" s="1">
        <f t="shared" si="11"/>
        <v>15.416666666666666</v>
      </c>
    </row>
    <row r="193" spans="1:5">
      <c r="A193" s="1">
        <v>930</v>
      </c>
      <c r="B193" s="1">
        <f t="shared" si="12"/>
        <v>384.88654747042216</v>
      </c>
      <c r="C193" s="1">
        <f t="shared" si="9"/>
        <v>111.73654747042218</v>
      </c>
      <c r="D193" s="1">
        <f t="shared" si="10"/>
        <v>233.12578544675992</v>
      </c>
      <c r="E193" s="1">
        <f t="shared" si="11"/>
        <v>15.5</v>
      </c>
    </row>
    <row r="194" spans="1:5">
      <c r="A194" s="1">
        <v>935</v>
      </c>
      <c r="B194" s="1">
        <f t="shared" si="12"/>
        <v>385.19138275678523</v>
      </c>
      <c r="C194" s="1">
        <f t="shared" si="9"/>
        <v>112.04138275678525</v>
      </c>
      <c r="D194" s="1">
        <f t="shared" si="10"/>
        <v>233.67448896221347</v>
      </c>
      <c r="E194" s="1">
        <f t="shared" si="11"/>
        <v>15.583333333333334</v>
      </c>
    </row>
    <row r="195" spans="1:5">
      <c r="A195" s="1">
        <v>940</v>
      </c>
      <c r="B195" s="1">
        <f t="shared" si="12"/>
        <v>385.49478652859796</v>
      </c>
      <c r="C195" s="1">
        <f t="shared" si="9"/>
        <v>112.34478652859798</v>
      </c>
      <c r="D195" s="1">
        <f t="shared" si="10"/>
        <v>234.22061575147637</v>
      </c>
      <c r="E195" s="1">
        <f t="shared" si="11"/>
        <v>15.666666666666666</v>
      </c>
    </row>
    <row r="196" spans="1:5">
      <c r="A196" s="1">
        <v>945</v>
      </c>
      <c r="B196" s="1">
        <f t="shared" si="12"/>
        <v>385.79676550829038</v>
      </c>
      <c r="C196" s="1">
        <f t="shared" si="9"/>
        <v>112.6467655082904</v>
      </c>
      <c r="D196" s="1">
        <f t="shared" si="10"/>
        <v>234.76417791492273</v>
      </c>
      <c r="E196" s="1">
        <f t="shared" si="11"/>
        <v>15.75</v>
      </c>
    </row>
    <row r="197" spans="1:5">
      <c r="A197" s="1">
        <v>950</v>
      </c>
      <c r="B197" s="1">
        <f t="shared" si="12"/>
        <v>386.09732638672392</v>
      </c>
      <c r="C197" s="1">
        <f t="shared" si="9"/>
        <v>112.94732638672394</v>
      </c>
      <c r="D197" s="1">
        <f t="shared" si="10"/>
        <v>235.30518749610312</v>
      </c>
      <c r="E197" s="1">
        <f t="shared" si="11"/>
        <v>15.833333333333334</v>
      </c>
    </row>
    <row r="198" spans="1:5">
      <c r="A198" s="1">
        <v>955</v>
      </c>
      <c r="B198" s="1">
        <f t="shared" si="12"/>
        <v>386.39647582333953</v>
      </c>
      <c r="C198" s="1">
        <f t="shared" si="9"/>
        <v>113.24647582333955</v>
      </c>
      <c r="D198" s="1">
        <f t="shared" si="10"/>
        <v>235.8436564820112</v>
      </c>
      <c r="E198" s="1">
        <f t="shared" si="11"/>
        <v>15.916666666666666</v>
      </c>
    </row>
    <row r="199" spans="1:5">
      <c r="A199" s="1">
        <v>960</v>
      </c>
      <c r="B199" s="1">
        <f t="shared" si="12"/>
        <v>386.69422044630528</v>
      </c>
      <c r="C199" s="1">
        <f t="shared" si="9"/>
        <v>113.5442204463053</v>
      </c>
      <c r="D199" s="1">
        <f t="shared" si="10"/>
        <v>236.37959680334956</v>
      </c>
      <c r="E199" s="1">
        <f t="shared" si="11"/>
        <v>16</v>
      </c>
    </row>
    <row r="200" spans="1:5">
      <c r="A200" s="1">
        <v>965</v>
      </c>
      <c r="B200" s="1">
        <f t="shared" si="12"/>
        <v>386.99056685266305</v>
      </c>
      <c r="C200" s="1">
        <f t="shared" si="9"/>
        <v>113.84056685266307</v>
      </c>
      <c r="D200" s="1">
        <f t="shared" si="10"/>
        <v>236.91302033479354</v>
      </c>
      <c r="E200" s="1">
        <f t="shared" si="11"/>
        <v>16.083333333333332</v>
      </c>
    </row>
    <row r="201" spans="1:5">
      <c r="A201" s="1">
        <v>970</v>
      </c>
      <c r="B201" s="1">
        <f t="shared" si="12"/>
        <v>387.28552160847499</v>
      </c>
      <c r="C201" s="1">
        <f t="shared" ref="C201:C264" si="13">B201-273.15</f>
        <v>114.13552160847502</v>
      </c>
      <c r="D201" s="1">
        <f t="shared" ref="D201:D264" si="14">C201*(9/5)+32</f>
        <v>237.44393889525503</v>
      </c>
      <c r="E201" s="1">
        <f t="shared" ref="E201:E264" si="15">A201/60</f>
        <v>16.166666666666668</v>
      </c>
    </row>
    <row r="202" spans="1:5">
      <c r="A202" s="1">
        <v>975</v>
      </c>
      <c r="B202" s="1">
        <f t="shared" si="12"/>
        <v>387.57909124896878</v>
      </c>
      <c r="C202" s="1">
        <f t="shared" si="13"/>
        <v>114.4290912489688</v>
      </c>
      <c r="D202" s="1">
        <f t="shared" si="14"/>
        <v>237.97236424814386</v>
      </c>
      <c r="E202" s="1">
        <f t="shared" si="15"/>
        <v>16.25</v>
      </c>
    </row>
    <row r="203" spans="1:5">
      <c r="A203" s="1">
        <v>980</v>
      </c>
      <c r="B203" s="1">
        <f t="shared" si="12"/>
        <v>387.87128227868254</v>
      </c>
      <c r="C203" s="1">
        <f t="shared" si="13"/>
        <v>114.72128227868257</v>
      </c>
      <c r="D203" s="1">
        <f t="shared" si="14"/>
        <v>238.49830810162862</v>
      </c>
      <c r="E203" s="1">
        <f t="shared" si="15"/>
        <v>16.333333333333332</v>
      </c>
    </row>
    <row r="204" spans="1:5">
      <c r="A204" s="1">
        <v>985</v>
      </c>
      <c r="B204" s="1">
        <f t="shared" si="12"/>
        <v>388.16210117160887</v>
      </c>
      <c r="C204" s="1">
        <f t="shared" si="13"/>
        <v>115.01210117160889</v>
      </c>
      <c r="D204" s="1">
        <f t="shared" si="14"/>
        <v>239.02178210889602</v>
      </c>
      <c r="E204" s="1">
        <f t="shared" si="15"/>
        <v>16.416666666666668</v>
      </c>
    </row>
    <row r="205" spans="1:5">
      <c r="A205" s="1">
        <v>990</v>
      </c>
      <c r="B205" s="1">
        <f t="shared" si="12"/>
        <v>388.45155437133837</v>
      </c>
      <c r="C205" s="1">
        <f t="shared" si="13"/>
        <v>115.3015543713384</v>
      </c>
      <c r="D205" s="1">
        <f t="shared" si="14"/>
        <v>239.54279786840911</v>
      </c>
      <c r="E205" s="1">
        <f t="shared" si="15"/>
        <v>16.5</v>
      </c>
    </row>
    <row r="206" spans="1:5">
      <c r="A206" s="1">
        <v>995</v>
      </c>
      <c r="B206" s="1">
        <f t="shared" si="12"/>
        <v>388.73964829120223</v>
      </c>
      <c r="C206" s="1">
        <f t="shared" si="13"/>
        <v>115.58964829120225</v>
      </c>
      <c r="D206" s="1">
        <f t="shared" si="14"/>
        <v>240.06136692416405</v>
      </c>
      <c r="E206" s="1">
        <f t="shared" si="15"/>
        <v>16.583333333333332</v>
      </c>
    </row>
    <row r="207" spans="1:5">
      <c r="A207" s="1">
        <v>1000</v>
      </c>
      <c r="B207" s="1">
        <f t="shared" si="12"/>
        <v>389.02638931441464</v>
      </c>
      <c r="C207" s="1">
        <f t="shared" si="13"/>
        <v>115.87638931441467</v>
      </c>
      <c r="D207" s="1">
        <f t="shared" si="14"/>
        <v>240.57750076594641</v>
      </c>
      <c r="E207" s="1">
        <f t="shared" si="15"/>
        <v>16.666666666666668</v>
      </c>
    </row>
    <row r="208" spans="1:5">
      <c r="A208" s="1">
        <v>1005</v>
      </c>
      <c r="B208" s="1">
        <f t="shared" si="12"/>
        <v>389.31178379421402</v>
      </c>
      <c r="C208" s="1">
        <f t="shared" si="13"/>
        <v>116.16178379421405</v>
      </c>
      <c r="D208" s="1">
        <f t="shared" si="14"/>
        <v>241.09121082958529</v>
      </c>
      <c r="E208" s="1">
        <f t="shared" si="15"/>
        <v>16.75</v>
      </c>
    </row>
    <row r="209" spans="1:5">
      <c r="A209" s="1">
        <v>1010</v>
      </c>
      <c r="B209" s="1">
        <f t="shared" si="12"/>
        <v>389.59583805400376</v>
      </c>
      <c r="C209" s="1">
        <f t="shared" si="13"/>
        <v>116.44583805400379</v>
      </c>
      <c r="D209" s="1">
        <f t="shared" si="14"/>
        <v>241.60250849720683</v>
      </c>
      <c r="E209" s="1">
        <f t="shared" si="15"/>
        <v>16.833333333333332</v>
      </c>
    </row>
    <row r="210" spans="1:5">
      <c r="A210" s="1">
        <v>1015</v>
      </c>
      <c r="B210" s="1">
        <f t="shared" si="12"/>
        <v>389.87855838749232</v>
      </c>
      <c r="C210" s="1">
        <f t="shared" si="13"/>
        <v>116.72855838749234</v>
      </c>
      <c r="D210" s="1">
        <f t="shared" si="14"/>
        <v>242.11140509748623</v>
      </c>
      <c r="E210" s="1">
        <f t="shared" si="15"/>
        <v>16.916666666666668</v>
      </c>
    </row>
    <row r="211" spans="1:5">
      <c r="A211" s="1">
        <v>1020</v>
      </c>
      <c r="B211" s="1">
        <f t="shared" si="12"/>
        <v>390.15995105883292</v>
      </c>
      <c r="C211" s="1">
        <f t="shared" si="13"/>
        <v>117.00995105883294</v>
      </c>
      <c r="D211" s="1">
        <f t="shared" si="14"/>
        <v>242.61791190589929</v>
      </c>
      <c r="E211" s="1">
        <f t="shared" si="15"/>
        <v>17</v>
      </c>
    </row>
    <row r="212" spans="1:5">
      <c r="A212" s="1">
        <v>1025</v>
      </c>
      <c r="B212" s="1">
        <f t="shared" si="12"/>
        <v>390.44002230276197</v>
      </c>
      <c r="C212" s="1">
        <f t="shared" si="13"/>
        <v>117.290022302762</v>
      </c>
      <c r="D212" s="1">
        <f t="shared" si="14"/>
        <v>243.12204014497161</v>
      </c>
      <c r="E212" s="1">
        <f t="shared" si="15"/>
        <v>17.083333333333332</v>
      </c>
    </row>
    <row r="213" spans="1:5">
      <c r="A213" s="1">
        <v>1030</v>
      </c>
      <c r="B213" s="1">
        <f t="shared" si="12"/>
        <v>390.71877832473757</v>
      </c>
      <c r="C213" s="1">
        <f t="shared" si="13"/>
        <v>117.56877832473759</v>
      </c>
      <c r="D213" s="1">
        <f t="shared" si="14"/>
        <v>243.62380098452766</v>
      </c>
      <c r="E213" s="1">
        <f t="shared" si="15"/>
        <v>17.166666666666668</v>
      </c>
    </row>
    <row r="214" spans="1:5">
      <c r="A214" s="1">
        <v>1035</v>
      </c>
      <c r="B214" s="1">
        <f t="shared" si="12"/>
        <v>390.99622530107661</v>
      </c>
      <c r="C214" s="1">
        <f t="shared" si="13"/>
        <v>117.84622530107663</v>
      </c>
      <c r="D214" s="1">
        <f t="shared" si="14"/>
        <v>244.12320554193795</v>
      </c>
      <c r="E214" s="1">
        <f t="shared" si="15"/>
        <v>17.25</v>
      </c>
    </row>
    <row r="215" spans="1:5">
      <c r="A215" s="1">
        <v>1040</v>
      </c>
      <c r="B215" s="1">
        <f t="shared" si="12"/>
        <v>391.27236937909203</v>
      </c>
      <c r="C215" s="1">
        <f t="shared" si="13"/>
        <v>118.12236937909205</v>
      </c>
      <c r="D215" s="1">
        <f t="shared" si="14"/>
        <v>244.62026488236569</v>
      </c>
      <c r="E215" s="1">
        <f t="shared" si="15"/>
        <v>17.333333333333332</v>
      </c>
    </row>
    <row r="216" spans="1:5">
      <c r="A216" s="1">
        <v>1045</v>
      </c>
      <c r="B216" s="1">
        <f t="shared" si="12"/>
        <v>391.54721667722868</v>
      </c>
      <c r="C216" s="1">
        <f t="shared" si="13"/>
        <v>118.3972166772287</v>
      </c>
      <c r="D216" s="1">
        <f t="shared" si="14"/>
        <v>245.11499001901166</v>
      </c>
      <c r="E216" s="1">
        <f t="shared" si="15"/>
        <v>17.416666666666668</v>
      </c>
    </row>
    <row r="217" spans="1:5">
      <c r="A217" s="1">
        <v>1050</v>
      </c>
      <c r="B217" s="1">
        <f t="shared" si="12"/>
        <v>391.82077328519921</v>
      </c>
      <c r="C217" s="1">
        <f t="shared" si="13"/>
        <v>118.67077328519923</v>
      </c>
      <c r="D217" s="1">
        <f t="shared" si="14"/>
        <v>245.60739191335861</v>
      </c>
      <c r="E217" s="1">
        <f t="shared" si="15"/>
        <v>17.5</v>
      </c>
    </row>
    <row r="218" spans="1:5">
      <c r="A218" s="1">
        <v>1055</v>
      </c>
      <c r="B218" s="1">
        <f t="shared" si="12"/>
        <v>392.09304526411853</v>
      </c>
      <c r="C218" s="1">
        <f t="shared" si="13"/>
        <v>118.94304526411855</v>
      </c>
      <c r="D218" s="1">
        <f t="shared" si="14"/>
        <v>246.09748147541339</v>
      </c>
      <c r="E218" s="1">
        <f t="shared" si="15"/>
        <v>17.583333333333332</v>
      </c>
    </row>
    <row r="219" spans="1:5">
      <c r="A219" s="1">
        <v>1060</v>
      </c>
      <c r="B219" s="1">
        <f t="shared" ref="B219:B280" si="16">E$2+(F$2-E$2)*EXP(-D$2*A$5*A219/(A$2*B$2*B$5))</f>
        <v>392.36403864663873</v>
      </c>
      <c r="C219" s="1">
        <f t="shared" si="13"/>
        <v>119.21403864663876</v>
      </c>
      <c r="D219" s="1">
        <f t="shared" si="14"/>
        <v>246.58526956394977</v>
      </c>
      <c r="E219" s="1">
        <f t="shared" si="15"/>
        <v>17.666666666666668</v>
      </c>
    </row>
    <row r="220" spans="1:5">
      <c r="A220" s="1">
        <v>1065</v>
      </c>
      <c r="B220" s="1">
        <f t="shared" si="16"/>
        <v>392.63375943708223</v>
      </c>
      <c r="C220" s="1">
        <f t="shared" si="13"/>
        <v>119.48375943708226</v>
      </c>
      <c r="D220" s="1">
        <f t="shared" si="14"/>
        <v>247.07076698674805</v>
      </c>
      <c r="E220" s="1">
        <f t="shared" si="15"/>
        <v>17.75</v>
      </c>
    </row>
    <row r="221" spans="1:5">
      <c r="A221" s="1">
        <v>1070</v>
      </c>
      <c r="B221" s="1">
        <f t="shared" si="16"/>
        <v>392.90221361157489</v>
      </c>
      <c r="C221" s="1">
        <f t="shared" si="13"/>
        <v>119.75221361157492</v>
      </c>
      <c r="D221" s="1">
        <f t="shared" si="14"/>
        <v>247.55398450083484</v>
      </c>
      <c r="E221" s="1">
        <f t="shared" si="15"/>
        <v>17.833333333333332</v>
      </c>
    </row>
    <row r="222" spans="1:5">
      <c r="A222" s="1">
        <v>1075</v>
      </c>
      <c r="B222" s="1">
        <f t="shared" si="16"/>
        <v>393.16940711817881</v>
      </c>
      <c r="C222" s="1">
        <f t="shared" si="13"/>
        <v>120.01940711817883</v>
      </c>
      <c r="D222" s="1">
        <f t="shared" si="14"/>
        <v>248.03493281272191</v>
      </c>
      <c r="E222" s="1">
        <f t="shared" si="15"/>
        <v>17.916666666666668</v>
      </c>
    </row>
    <row r="223" spans="1:5">
      <c r="A223" s="1">
        <v>1080</v>
      </c>
      <c r="B223" s="1">
        <f t="shared" si="16"/>
        <v>393.43534587702351</v>
      </c>
      <c r="C223" s="1">
        <f t="shared" si="13"/>
        <v>120.28534587702353</v>
      </c>
      <c r="D223" s="1">
        <f t="shared" si="14"/>
        <v>248.51362257864236</v>
      </c>
      <c r="E223" s="1">
        <f t="shared" si="15"/>
        <v>18</v>
      </c>
    </row>
    <row r="224" spans="1:5">
      <c r="A224" s="1">
        <v>1085</v>
      </c>
      <c r="B224" s="1">
        <f t="shared" si="16"/>
        <v>393.7000357804377</v>
      </c>
      <c r="C224" s="1">
        <f t="shared" si="13"/>
        <v>120.55003578043772</v>
      </c>
      <c r="D224" s="1">
        <f t="shared" si="14"/>
        <v>248.99006440478792</v>
      </c>
      <c r="E224" s="1">
        <f t="shared" si="15"/>
        <v>18.083333333333332</v>
      </c>
    </row>
    <row r="225" spans="1:5">
      <c r="A225" s="1">
        <v>1090</v>
      </c>
      <c r="B225" s="1">
        <f t="shared" si="16"/>
        <v>393.96348269307936</v>
      </c>
      <c r="C225" s="1">
        <f t="shared" si="13"/>
        <v>120.81348269307938</v>
      </c>
      <c r="D225" s="1">
        <f t="shared" si="14"/>
        <v>249.46426884754288</v>
      </c>
      <c r="E225" s="1">
        <f t="shared" si="15"/>
        <v>18.166666666666668</v>
      </c>
    </row>
    <row r="226" spans="1:5">
      <c r="A226" s="1">
        <v>1095</v>
      </c>
      <c r="B226" s="1">
        <f t="shared" si="16"/>
        <v>394.22569245206603</v>
      </c>
      <c r="C226" s="1">
        <f t="shared" si="13"/>
        <v>121.07569245206605</v>
      </c>
      <c r="D226" s="1">
        <f t="shared" si="14"/>
        <v>249.93624641371889</v>
      </c>
      <c r="E226" s="1">
        <f t="shared" si="15"/>
        <v>18.25</v>
      </c>
    </row>
    <row r="227" spans="1:5">
      <c r="A227" s="1">
        <v>1100</v>
      </c>
      <c r="B227" s="1">
        <f t="shared" si="16"/>
        <v>394.4866708671039</v>
      </c>
      <c r="C227" s="1">
        <f t="shared" si="13"/>
        <v>121.33667086710392</v>
      </c>
      <c r="D227" s="1">
        <f t="shared" si="14"/>
        <v>250.40600756078706</v>
      </c>
      <c r="E227" s="1">
        <f t="shared" si="15"/>
        <v>18.333333333333332</v>
      </c>
    </row>
    <row r="228" spans="1:5">
      <c r="A228" s="1">
        <v>1105</v>
      </c>
      <c r="B228" s="1">
        <f t="shared" si="16"/>
        <v>394.74642372061663</v>
      </c>
      <c r="C228" s="1">
        <f t="shared" si="13"/>
        <v>121.59642372061666</v>
      </c>
      <c r="D228" s="1">
        <f t="shared" si="14"/>
        <v>250.87356269710997</v>
      </c>
      <c r="E228" s="1">
        <f t="shared" si="15"/>
        <v>18.416666666666668</v>
      </c>
    </row>
    <row r="229" spans="1:5">
      <c r="A229" s="1">
        <v>1110</v>
      </c>
      <c r="B229" s="1">
        <f t="shared" si="16"/>
        <v>395.00495676787358</v>
      </c>
      <c r="C229" s="1">
        <f t="shared" si="13"/>
        <v>121.8549567678736</v>
      </c>
      <c r="D229" s="1">
        <f t="shared" si="14"/>
        <v>251.3389221821725</v>
      </c>
      <c r="E229" s="1">
        <f t="shared" si="15"/>
        <v>18.5</v>
      </c>
    </row>
    <row r="230" spans="1:5">
      <c r="A230" s="1">
        <v>1115</v>
      </c>
      <c r="B230" s="1">
        <f t="shared" si="16"/>
        <v>395.26227573711702</v>
      </c>
      <c r="C230" s="1">
        <f t="shared" si="13"/>
        <v>122.11227573711705</v>
      </c>
      <c r="D230" s="1">
        <f t="shared" si="14"/>
        <v>251.8020963268107</v>
      </c>
      <c r="E230" s="1">
        <f t="shared" si="15"/>
        <v>18.583333333333332</v>
      </c>
    </row>
    <row r="231" spans="1:5">
      <c r="A231" s="1">
        <v>1120</v>
      </c>
      <c r="B231" s="1">
        <f t="shared" si="16"/>
        <v>395.51838632968935</v>
      </c>
      <c r="C231" s="1">
        <f t="shared" si="13"/>
        <v>122.36838632968937</v>
      </c>
      <c r="D231" s="1">
        <f t="shared" si="14"/>
        <v>252.26309539344086</v>
      </c>
      <c r="E231" s="1">
        <f t="shared" si="15"/>
        <v>18.666666666666668</v>
      </c>
    </row>
    <row r="232" spans="1:5">
      <c r="A232" s="1">
        <v>1125</v>
      </c>
      <c r="B232" s="1">
        <f t="shared" si="16"/>
        <v>395.77329422015936</v>
      </c>
      <c r="C232" s="1">
        <f t="shared" si="13"/>
        <v>122.62329422015938</v>
      </c>
      <c r="D232" s="1">
        <f t="shared" si="14"/>
        <v>252.72192959628688</v>
      </c>
      <c r="E232" s="1">
        <f t="shared" si="15"/>
        <v>18.75</v>
      </c>
    </row>
    <row r="233" spans="1:5">
      <c r="A233" s="1">
        <v>1130</v>
      </c>
      <c r="B233" s="1">
        <f t="shared" si="16"/>
        <v>396.02700505644788</v>
      </c>
      <c r="C233" s="1">
        <f t="shared" si="13"/>
        <v>122.8770050564479</v>
      </c>
      <c r="D233" s="1">
        <f t="shared" si="14"/>
        <v>253.17860910160621</v>
      </c>
      <c r="E233" s="1">
        <f t="shared" si="15"/>
        <v>18.833333333333332</v>
      </c>
    </row>
    <row r="234" spans="1:5">
      <c r="A234" s="1">
        <v>1135</v>
      </c>
      <c r="B234" s="1">
        <f t="shared" si="16"/>
        <v>396.27952445995288</v>
      </c>
      <c r="C234" s="1">
        <f t="shared" si="13"/>
        <v>123.1295244599529</v>
      </c>
      <c r="D234" s="1">
        <f t="shared" si="14"/>
        <v>253.63314402791522</v>
      </c>
      <c r="E234" s="1">
        <f t="shared" si="15"/>
        <v>18.916666666666668</v>
      </c>
    </row>
    <row r="235" spans="1:5">
      <c r="A235" s="1">
        <v>1140</v>
      </c>
      <c r="B235" s="1">
        <f t="shared" si="16"/>
        <v>396.53085802567415</v>
      </c>
      <c r="C235" s="1">
        <f t="shared" si="13"/>
        <v>123.38085802567417</v>
      </c>
      <c r="D235" s="1">
        <f t="shared" si="14"/>
        <v>254.0855444462135</v>
      </c>
      <c r="E235" s="1">
        <f t="shared" si="15"/>
        <v>19</v>
      </c>
    </row>
    <row r="236" spans="1:5">
      <c r="A236" s="1">
        <v>1145</v>
      </c>
      <c r="B236" s="1">
        <f t="shared" si="16"/>
        <v>396.78101132233735</v>
      </c>
      <c r="C236" s="1">
        <f t="shared" si="13"/>
        <v>123.63101132233737</v>
      </c>
      <c r="D236" s="1">
        <f t="shared" si="14"/>
        <v>254.53582038020727</v>
      </c>
      <c r="E236" s="1">
        <f t="shared" si="15"/>
        <v>19.083333333333332</v>
      </c>
    </row>
    <row r="237" spans="1:5">
      <c r="A237" s="1">
        <v>1150</v>
      </c>
      <c r="B237" s="1">
        <f t="shared" si="16"/>
        <v>397.02998989251694</v>
      </c>
      <c r="C237" s="1">
        <f t="shared" si="13"/>
        <v>123.87998989251696</v>
      </c>
      <c r="D237" s="1">
        <f t="shared" si="14"/>
        <v>254.98398180653052</v>
      </c>
      <c r="E237" s="1">
        <f t="shared" si="15"/>
        <v>19.166666666666668</v>
      </c>
    </row>
    <row r="238" spans="1:5">
      <c r="A238" s="1">
        <v>1155</v>
      </c>
      <c r="B238" s="1">
        <f t="shared" si="16"/>
        <v>397.27779925275962</v>
      </c>
      <c r="C238" s="1">
        <f t="shared" si="13"/>
        <v>124.12779925275964</v>
      </c>
      <c r="D238" s="1">
        <f t="shared" si="14"/>
        <v>255.43003865496738</v>
      </c>
      <c r="E238" s="1">
        <f t="shared" si="15"/>
        <v>19.25</v>
      </c>
    </row>
    <row r="239" spans="1:5">
      <c r="A239" s="1">
        <v>1160</v>
      </c>
      <c r="B239" s="1">
        <f t="shared" si="16"/>
        <v>397.52444489370606</v>
      </c>
      <c r="C239" s="1">
        <f t="shared" si="13"/>
        <v>124.37444489370608</v>
      </c>
      <c r="D239" s="1">
        <f t="shared" si="14"/>
        <v>255.87400080867096</v>
      </c>
      <c r="E239" s="1">
        <f t="shared" si="15"/>
        <v>19.333333333333332</v>
      </c>
    </row>
    <row r="240" spans="1:5">
      <c r="A240" s="1">
        <v>1165</v>
      </c>
      <c r="B240" s="1">
        <f t="shared" si="16"/>
        <v>397.76993228021286</v>
      </c>
      <c r="C240" s="1">
        <f t="shared" si="13"/>
        <v>124.61993228021288</v>
      </c>
      <c r="D240" s="1">
        <f t="shared" si="14"/>
        <v>256.31587810438316</v>
      </c>
      <c r="E240" s="1">
        <f t="shared" si="15"/>
        <v>19.416666666666668</v>
      </c>
    </row>
    <row r="241" spans="1:5">
      <c r="A241" s="1">
        <v>1170</v>
      </c>
      <c r="B241" s="1">
        <f t="shared" si="16"/>
        <v>398.01426685147334</v>
      </c>
      <c r="C241" s="1">
        <f t="shared" si="13"/>
        <v>124.86426685147336</v>
      </c>
      <c r="D241" s="1">
        <f t="shared" si="14"/>
        <v>256.75568033265205</v>
      </c>
      <c r="E241" s="1">
        <f t="shared" si="15"/>
        <v>19.5</v>
      </c>
    </row>
    <row r="242" spans="1:5">
      <c r="A242" s="1">
        <v>1175</v>
      </c>
      <c r="B242" s="1">
        <f t="shared" si="16"/>
        <v>398.25745402113836</v>
      </c>
      <c r="C242" s="1">
        <f t="shared" si="13"/>
        <v>125.10745402113838</v>
      </c>
      <c r="D242" s="1">
        <f t="shared" si="14"/>
        <v>257.19341723804905</v>
      </c>
      <c r="E242" s="1">
        <f t="shared" si="15"/>
        <v>19.583333333333332</v>
      </c>
    </row>
    <row r="243" spans="1:5">
      <c r="A243" s="1">
        <v>1180</v>
      </c>
      <c r="B243" s="1">
        <f t="shared" si="16"/>
        <v>398.49949917743612</v>
      </c>
      <c r="C243" s="1">
        <f t="shared" si="13"/>
        <v>125.34949917743614</v>
      </c>
      <c r="D243" s="1">
        <f t="shared" si="14"/>
        <v>257.62909851938502</v>
      </c>
      <c r="E243" s="1">
        <f t="shared" si="15"/>
        <v>19.666666666666668</v>
      </c>
    </row>
    <row r="244" spans="1:5">
      <c r="A244" s="1">
        <v>1185</v>
      </c>
      <c r="B244" s="1">
        <f t="shared" si="16"/>
        <v>398.74040768329155</v>
      </c>
      <c r="C244" s="1">
        <f t="shared" si="13"/>
        <v>125.59040768329157</v>
      </c>
      <c r="D244" s="1">
        <f t="shared" si="14"/>
        <v>258.06273382992481</v>
      </c>
      <c r="E244" s="1">
        <f t="shared" si="15"/>
        <v>19.75</v>
      </c>
    </row>
    <row r="245" spans="1:5">
      <c r="A245" s="1">
        <v>1190</v>
      </c>
      <c r="B245" s="1">
        <f t="shared" si="16"/>
        <v>398.98018487644504</v>
      </c>
      <c r="C245" s="1">
        <f t="shared" si="13"/>
        <v>125.83018487644506</v>
      </c>
      <c r="D245" s="1">
        <f t="shared" si="14"/>
        <v>258.49433277760113</v>
      </c>
      <c r="E245" s="1">
        <f t="shared" si="15"/>
        <v>19.833333333333332</v>
      </c>
    </row>
    <row r="246" spans="1:5">
      <c r="A246" s="1">
        <v>1195</v>
      </c>
      <c r="B246" s="1">
        <f t="shared" si="16"/>
        <v>399.21883606957101</v>
      </c>
      <c r="C246" s="1">
        <f t="shared" si="13"/>
        <v>126.06883606957103</v>
      </c>
      <c r="D246" s="1">
        <f t="shared" si="14"/>
        <v>258.92390492522787</v>
      </c>
      <c r="E246" s="1">
        <f t="shared" si="15"/>
        <v>19.916666666666668</v>
      </c>
    </row>
    <row r="247" spans="1:5">
      <c r="A247" s="1">
        <v>1200</v>
      </c>
      <c r="B247" s="1">
        <f t="shared" si="16"/>
        <v>399.45636655039522</v>
      </c>
      <c r="C247" s="1">
        <f t="shared" si="13"/>
        <v>126.30636655039524</v>
      </c>
      <c r="D247" s="1">
        <f t="shared" si="14"/>
        <v>259.35145979071143</v>
      </c>
      <c r="E247" s="1">
        <f t="shared" si="15"/>
        <v>20</v>
      </c>
    </row>
    <row r="248" spans="1:5">
      <c r="A248" s="1">
        <v>1205</v>
      </c>
      <c r="B248" s="1">
        <f t="shared" si="16"/>
        <v>399.69278158181226</v>
      </c>
      <c r="C248" s="1">
        <f t="shared" si="13"/>
        <v>126.54278158181228</v>
      </c>
      <c r="D248" s="1">
        <f t="shared" si="14"/>
        <v>259.7770068472621</v>
      </c>
      <c r="E248" s="1">
        <f t="shared" si="15"/>
        <v>20.083333333333332</v>
      </c>
    </row>
    <row r="249" spans="1:5">
      <c r="A249" s="1">
        <v>1210</v>
      </c>
      <c r="B249" s="1">
        <f t="shared" si="16"/>
        <v>399.92808640200201</v>
      </c>
      <c r="C249" s="1">
        <f t="shared" si="13"/>
        <v>126.77808640200203</v>
      </c>
      <c r="D249" s="1">
        <f t="shared" si="14"/>
        <v>260.20055552360367</v>
      </c>
      <c r="E249" s="1">
        <f t="shared" si="15"/>
        <v>20.166666666666668</v>
      </c>
    </row>
    <row r="250" spans="1:5">
      <c r="A250" s="1">
        <v>1215</v>
      </c>
      <c r="B250" s="1">
        <f t="shared" si="16"/>
        <v>400.16228622454565</v>
      </c>
      <c r="C250" s="1">
        <f t="shared" si="13"/>
        <v>127.01228622454568</v>
      </c>
      <c r="D250" s="1">
        <f t="shared" si="14"/>
        <v>260.62211520418225</v>
      </c>
      <c r="E250" s="1">
        <f t="shared" si="15"/>
        <v>20.25</v>
      </c>
    </row>
    <row r="251" spans="1:5">
      <c r="A251" s="1">
        <v>1220</v>
      </c>
      <c r="B251" s="1">
        <f t="shared" si="16"/>
        <v>400.39538623854128</v>
      </c>
      <c r="C251" s="1">
        <f t="shared" si="13"/>
        <v>127.2453862385413</v>
      </c>
      <c r="D251" s="1">
        <f t="shared" si="14"/>
        <v>261.04169522937434</v>
      </c>
      <c r="E251" s="1">
        <f t="shared" si="15"/>
        <v>20.333333333333332</v>
      </c>
    </row>
    <row r="252" spans="1:5">
      <c r="A252" s="1">
        <v>1225</v>
      </c>
      <c r="B252" s="1">
        <f t="shared" si="16"/>
        <v>400.62739160871888</v>
      </c>
      <c r="C252" s="1">
        <f t="shared" si="13"/>
        <v>127.4773916087189</v>
      </c>
      <c r="D252" s="1">
        <f t="shared" si="14"/>
        <v>261.459304895694</v>
      </c>
      <c r="E252" s="1">
        <f t="shared" si="15"/>
        <v>20.416666666666668</v>
      </c>
    </row>
    <row r="253" spans="1:5">
      <c r="A253" s="1">
        <v>1230</v>
      </c>
      <c r="B253" s="1">
        <f t="shared" si="16"/>
        <v>400.8583074755548</v>
      </c>
      <c r="C253" s="1">
        <f t="shared" si="13"/>
        <v>127.70830747555482</v>
      </c>
      <c r="D253" s="1">
        <f t="shared" si="14"/>
        <v>261.87495345599871</v>
      </c>
      <c r="E253" s="1">
        <f t="shared" si="15"/>
        <v>20.5</v>
      </c>
    </row>
    <row r="254" spans="1:5">
      <c r="A254" s="1">
        <v>1235</v>
      </c>
      <c r="B254" s="1">
        <f t="shared" si="16"/>
        <v>401.08813895538538</v>
      </c>
      <c r="C254" s="1">
        <f t="shared" si="13"/>
        <v>127.9381389553854</v>
      </c>
      <c r="D254" s="1">
        <f t="shared" si="14"/>
        <v>262.28865011969373</v>
      </c>
      <c r="E254" s="1">
        <f t="shared" si="15"/>
        <v>20.583333333333332</v>
      </c>
    </row>
    <row r="255" spans="1:5">
      <c r="A255" s="1">
        <v>1240</v>
      </c>
      <c r="B255" s="1">
        <f t="shared" si="16"/>
        <v>401.31689114052062</v>
      </c>
      <c r="C255" s="1">
        <f t="shared" si="13"/>
        <v>128.16689114052065</v>
      </c>
      <c r="D255" s="1">
        <f t="shared" si="14"/>
        <v>262.70040405293719</v>
      </c>
      <c r="E255" s="1">
        <f t="shared" si="15"/>
        <v>20.666666666666668</v>
      </c>
    </row>
    <row r="256" spans="1:5">
      <c r="A256" s="1">
        <v>1245</v>
      </c>
      <c r="B256" s="1">
        <f t="shared" si="16"/>
        <v>401.54456909935692</v>
      </c>
      <c r="C256" s="1">
        <f t="shared" si="13"/>
        <v>128.39456909935694</v>
      </c>
      <c r="D256" s="1">
        <f t="shared" si="14"/>
        <v>263.11022437884253</v>
      </c>
      <c r="E256" s="1">
        <f t="shared" si="15"/>
        <v>20.75</v>
      </c>
    </row>
    <row r="257" spans="1:5">
      <c r="A257" s="1">
        <v>1250</v>
      </c>
      <c r="B257" s="1">
        <f t="shared" si="16"/>
        <v>401.77117787648933</v>
      </c>
      <c r="C257" s="1">
        <f t="shared" si="13"/>
        <v>128.62117787648936</v>
      </c>
      <c r="D257" s="1">
        <f t="shared" si="14"/>
        <v>263.51812017768088</v>
      </c>
      <c r="E257" s="1">
        <f t="shared" si="15"/>
        <v>20.833333333333332</v>
      </c>
    </row>
    <row r="258" spans="1:5">
      <c r="A258" s="1">
        <v>1255</v>
      </c>
      <c r="B258" s="1">
        <f t="shared" si="16"/>
        <v>401.99672249282344</v>
      </c>
      <c r="C258" s="1">
        <f t="shared" si="13"/>
        <v>128.84672249282346</v>
      </c>
      <c r="D258" s="1">
        <f t="shared" si="14"/>
        <v>263.92410048708223</v>
      </c>
      <c r="E258" s="1">
        <f t="shared" si="15"/>
        <v>20.916666666666668</v>
      </c>
    </row>
    <row r="259" spans="1:5">
      <c r="A259" s="1">
        <v>1260</v>
      </c>
      <c r="B259" s="1">
        <f t="shared" si="16"/>
        <v>402.22120794568627</v>
      </c>
      <c r="C259" s="1">
        <f t="shared" si="13"/>
        <v>129.0712079456863</v>
      </c>
      <c r="D259" s="1">
        <f t="shared" si="14"/>
        <v>264.32817430223531</v>
      </c>
      <c r="E259" s="1">
        <f t="shared" si="15"/>
        <v>21</v>
      </c>
    </row>
    <row r="260" spans="1:5">
      <c r="A260" s="1">
        <v>1265</v>
      </c>
      <c r="B260" s="1">
        <f t="shared" si="16"/>
        <v>402.44463920893759</v>
      </c>
      <c r="C260" s="1">
        <f t="shared" si="13"/>
        <v>129.29463920893761</v>
      </c>
      <c r="D260" s="1">
        <f t="shared" si="14"/>
        <v>264.73035057608774</v>
      </c>
      <c r="E260" s="1">
        <f t="shared" si="15"/>
        <v>21.083333333333332</v>
      </c>
    </row>
    <row r="261" spans="1:5">
      <c r="A261" s="1">
        <v>1270</v>
      </c>
      <c r="B261" s="1">
        <f t="shared" si="16"/>
        <v>402.66702123307954</v>
      </c>
      <c r="C261" s="1">
        <f t="shared" si="13"/>
        <v>129.51702123307956</v>
      </c>
      <c r="D261" s="1">
        <f t="shared" si="14"/>
        <v>265.13063821954324</v>
      </c>
      <c r="E261" s="1">
        <f t="shared" si="15"/>
        <v>21.166666666666668</v>
      </c>
    </row>
    <row r="262" spans="1:5">
      <c r="A262" s="1">
        <v>1275</v>
      </c>
      <c r="B262" s="1">
        <f t="shared" si="16"/>
        <v>402.88835894536675</v>
      </c>
      <c r="C262" s="1">
        <f t="shared" si="13"/>
        <v>129.73835894536677</v>
      </c>
      <c r="D262" s="1">
        <f t="shared" si="14"/>
        <v>265.52904610166019</v>
      </c>
      <c r="E262" s="1">
        <f t="shared" si="15"/>
        <v>21.25</v>
      </c>
    </row>
    <row r="263" spans="1:5">
      <c r="A263" s="1">
        <v>1280</v>
      </c>
      <c r="B263" s="1">
        <f t="shared" si="16"/>
        <v>403.10865724991521</v>
      </c>
      <c r="C263" s="1">
        <f t="shared" si="13"/>
        <v>129.95865724991523</v>
      </c>
      <c r="D263" s="1">
        <f t="shared" si="14"/>
        <v>265.92558304984743</v>
      </c>
      <c r="E263" s="1">
        <f t="shared" si="15"/>
        <v>21.333333333333332</v>
      </c>
    </row>
    <row r="264" spans="1:5">
      <c r="A264" s="1">
        <v>1285</v>
      </c>
      <c r="B264" s="1">
        <f t="shared" si="16"/>
        <v>403.32792102781104</v>
      </c>
      <c r="C264" s="1">
        <f t="shared" si="13"/>
        <v>130.17792102781107</v>
      </c>
      <c r="D264" s="1">
        <f t="shared" si="14"/>
        <v>266.32025785005993</v>
      </c>
      <c r="E264" s="1">
        <f t="shared" si="15"/>
        <v>21.416666666666668</v>
      </c>
    </row>
    <row r="265" spans="1:5">
      <c r="A265" s="1">
        <v>1290</v>
      </c>
      <c r="B265" s="1">
        <f t="shared" si="16"/>
        <v>403.54615513721882</v>
      </c>
      <c r="C265" s="1">
        <f t="shared" ref="C265:C328" si="17">B265-273.15</f>
        <v>130.39615513721884</v>
      </c>
      <c r="D265" s="1">
        <f t="shared" ref="D265:D328" si="18">C265*(9/5)+32</f>
        <v>266.71307924699391</v>
      </c>
      <c r="E265" s="1">
        <f t="shared" ref="E265:E328" si="19">A265/60</f>
        <v>21.5</v>
      </c>
    </row>
    <row r="266" spans="1:5">
      <c r="A266" s="1">
        <v>1295</v>
      </c>
      <c r="B266" s="1">
        <f t="shared" si="16"/>
        <v>403.76336441348889</v>
      </c>
      <c r="C266" s="1">
        <f t="shared" si="17"/>
        <v>130.61336441348891</v>
      </c>
      <c r="D266" s="1">
        <f t="shared" si="18"/>
        <v>267.10405594428005</v>
      </c>
      <c r="E266" s="1">
        <f t="shared" si="19"/>
        <v>21.583333333333332</v>
      </c>
    </row>
    <row r="267" spans="1:5">
      <c r="A267" s="1">
        <v>1300</v>
      </c>
      <c r="B267" s="1">
        <f t="shared" si="16"/>
        <v>403.9795536692647</v>
      </c>
      <c r="C267" s="1">
        <f t="shared" si="17"/>
        <v>130.82955366926473</v>
      </c>
      <c r="D267" s="1">
        <f t="shared" si="18"/>
        <v>267.49319660467654</v>
      </c>
      <c r="E267" s="1">
        <f t="shared" si="19"/>
        <v>21.666666666666668</v>
      </c>
    </row>
    <row r="268" spans="1:5">
      <c r="A268" s="1">
        <v>1305</v>
      </c>
      <c r="B268" s="1">
        <f t="shared" si="16"/>
        <v>404.1947276945894</v>
      </c>
      <c r="C268" s="1">
        <f t="shared" si="17"/>
        <v>131.04472769458943</v>
      </c>
      <c r="D268" s="1">
        <f t="shared" si="18"/>
        <v>267.88050985026098</v>
      </c>
      <c r="E268" s="1">
        <f t="shared" si="19"/>
        <v>21.75</v>
      </c>
    </row>
    <row r="269" spans="1:5">
      <c r="A269" s="1">
        <v>1310</v>
      </c>
      <c r="B269" s="1">
        <f t="shared" si="16"/>
        <v>404.40889125701204</v>
      </c>
      <c r="C269" s="1">
        <f t="shared" si="17"/>
        <v>131.25889125701207</v>
      </c>
      <c r="D269" s="1">
        <f t="shared" si="18"/>
        <v>268.26600426262172</v>
      </c>
      <c r="E269" s="1">
        <f t="shared" si="19"/>
        <v>21.833333333333332</v>
      </c>
    </row>
    <row r="270" spans="1:5">
      <c r="A270" s="1">
        <v>1315</v>
      </c>
      <c r="B270" s="1">
        <f t="shared" si="16"/>
        <v>404.62204910169305</v>
      </c>
      <c r="C270" s="1">
        <f t="shared" si="17"/>
        <v>131.47204910169307</v>
      </c>
      <c r="D270" s="1">
        <f t="shared" si="18"/>
        <v>268.64968838304753</v>
      </c>
      <c r="E270" s="1">
        <f t="shared" si="19"/>
        <v>21.916666666666668</v>
      </c>
    </row>
    <row r="271" spans="1:5">
      <c r="A271" s="1">
        <v>1320</v>
      </c>
      <c r="B271" s="1">
        <f t="shared" si="16"/>
        <v>404.83420595150949</v>
      </c>
      <c r="C271" s="1">
        <f t="shared" si="17"/>
        <v>131.68420595150951</v>
      </c>
      <c r="D271" s="1">
        <f t="shared" si="18"/>
        <v>269.0315707127171</v>
      </c>
      <c r="E271" s="1">
        <f t="shared" si="19"/>
        <v>22</v>
      </c>
    </row>
    <row r="272" spans="1:5">
      <c r="A272" s="1">
        <v>1325</v>
      </c>
      <c r="B272" s="1">
        <f t="shared" si="16"/>
        <v>405.04536650715966</v>
      </c>
      <c r="C272" s="1">
        <f t="shared" si="17"/>
        <v>131.89536650715968</v>
      </c>
      <c r="D272" s="1">
        <f t="shared" si="18"/>
        <v>269.4116597128874</v>
      </c>
      <c r="E272" s="1">
        <f t="shared" si="19"/>
        <v>22.083333333333332</v>
      </c>
    </row>
    <row r="273" spans="1:5">
      <c r="A273" s="1">
        <v>1330</v>
      </c>
      <c r="B273" s="1">
        <f t="shared" si="16"/>
        <v>405.25553544726722</v>
      </c>
      <c r="C273" s="1">
        <f t="shared" si="17"/>
        <v>132.10553544726724</v>
      </c>
      <c r="D273" s="1">
        <f t="shared" si="18"/>
        <v>269.78996380508102</v>
      </c>
      <c r="E273" s="1">
        <f t="shared" si="19"/>
        <v>22.166666666666668</v>
      </c>
    </row>
    <row r="274" spans="1:5">
      <c r="A274" s="1">
        <v>1335</v>
      </c>
      <c r="B274" s="1">
        <f t="shared" si="16"/>
        <v>405.46471742848496</v>
      </c>
      <c r="C274" s="1">
        <f t="shared" si="17"/>
        <v>132.31471742848498</v>
      </c>
      <c r="D274" s="1">
        <f t="shared" si="18"/>
        <v>270.16649137127297</v>
      </c>
      <c r="E274" s="1">
        <f t="shared" si="19"/>
        <v>22.25</v>
      </c>
    </row>
    <row r="275" spans="1:5">
      <c r="A275" s="1">
        <v>1340</v>
      </c>
      <c r="B275" s="1">
        <f t="shared" si="16"/>
        <v>405.67291708559799</v>
      </c>
      <c r="C275" s="1">
        <f t="shared" si="17"/>
        <v>132.52291708559801</v>
      </c>
      <c r="D275" s="1">
        <f t="shared" si="18"/>
        <v>270.54125075407643</v>
      </c>
      <c r="E275" s="1">
        <f t="shared" si="19"/>
        <v>22.333333333333332</v>
      </c>
    </row>
    <row r="276" spans="1:5">
      <c r="A276" s="1">
        <v>1345</v>
      </c>
      <c r="B276" s="1">
        <f t="shared" si="16"/>
        <v>405.88013903162602</v>
      </c>
      <c r="C276" s="1">
        <f t="shared" si="17"/>
        <v>132.73013903162604</v>
      </c>
      <c r="D276" s="1">
        <f t="shared" si="18"/>
        <v>270.91425025692683</v>
      </c>
      <c r="E276" s="1">
        <f t="shared" si="19"/>
        <v>22.416666666666668</v>
      </c>
    </row>
    <row r="277" spans="1:5">
      <c r="A277" s="1">
        <v>1350</v>
      </c>
      <c r="B277" s="1">
        <f t="shared" si="16"/>
        <v>406.08638785792624</v>
      </c>
      <c r="C277" s="1">
        <f t="shared" si="17"/>
        <v>132.93638785792626</v>
      </c>
      <c r="D277" s="1">
        <f t="shared" si="18"/>
        <v>271.28549814426731</v>
      </c>
      <c r="E277" s="1">
        <f t="shared" si="19"/>
        <v>22.5</v>
      </c>
    </row>
    <row r="278" spans="1:5">
      <c r="A278" s="1">
        <v>1355</v>
      </c>
      <c r="B278" s="1">
        <f t="shared" si="16"/>
        <v>406.29166813429458</v>
      </c>
      <c r="C278" s="1">
        <f t="shared" si="17"/>
        <v>133.1416681342946</v>
      </c>
      <c r="D278" s="1">
        <f t="shared" si="18"/>
        <v>271.65500264173033</v>
      </c>
      <c r="E278" s="1">
        <f t="shared" si="19"/>
        <v>22.583333333333332</v>
      </c>
    </row>
    <row r="279" spans="1:5">
      <c r="A279" s="1">
        <v>1360</v>
      </c>
      <c r="B279" s="1">
        <f t="shared" si="16"/>
        <v>406.49598440906709</v>
      </c>
      <c r="C279" s="1">
        <f t="shared" si="17"/>
        <v>133.34598440906711</v>
      </c>
      <c r="D279" s="1">
        <f t="shared" si="18"/>
        <v>272.02277193632085</v>
      </c>
      <c r="E279" s="1">
        <f t="shared" si="19"/>
        <v>22.666666666666668</v>
      </c>
    </row>
    <row r="280" spans="1:5">
      <c r="A280" s="1">
        <v>1365</v>
      </c>
      <c r="B280" s="1">
        <f t="shared" si="16"/>
        <v>406.69934120922062</v>
      </c>
      <c r="C280" s="1">
        <f t="shared" si="17"/>
        <v>133.54934120922064</v>
      </c>
      <c r="D280" s="1">
        <f t="shared" si="18"/>
        <v>272.38881417659718</v>
      </c>
      <c r="E280" s="1">
        <f t="shared" si="19"/>
        <v>22.75</v>
      </c>
    </row>
    <row r="281" spans="1:5">
      <c r="A281" s="1">
        <v>1370</v>
      </c>
      <c r="B281" s="1">
        <f t="shared" ref="B281:B344" si="20">E$2+(F$2-E$2)*EXP(-D$2*A$5*A281/(A$2*B$2*B$5))</f>
        <v>406.90174304047338</v>
      </c>
      <c r="C281" s="1">
        <f t="shared" si="17"/>
        <v>133.7517430404734</v>
      </c>
      <c r="D281" s="1">
        <f t="shared" si="18"/>
        <v>272.75313747285213</v>
      </c>
      <c r="E281" s="1">
        <f t="shared" si="19"/>
        <v>22.833333333333332</v>
      </c>
    </row>
    <row r="282" spans="1:5">
      <c r="A282" s="1">
        <v>1375</v>
      </c>
      <c r="B282" s="1">
        <f t="shared" si="20"/>
        <v>407.10319438738452</v>
      </c>
      <c r="C282" s="1">
        <f t="shared" si="17"/>
        <v>133.95319438738454</v>
      </c>
      <c r="D282" s="1">
        <f t="shared" si="18"/>
        <v>273.11574989729218</v>
      </c>
      <c r="E282" s="1">
        <f t="shared" si="19"/>
        <v>22.916666666666668</v>
      </c>
    </row>
    <row r="283" spans="1:5">
      <c r="A283" s="1">
        <v>1380</v>
      </c>
      <c r="B283" s="1">
        <f t="shared" si="20"/>
        <v>407.30369971345357</v>
      </c>
      <c r="C283" s="1">
        <f t="shared" si="17"/>
        <v>134.15369971345359</v>
      </c>
      <c r="D283" s="1">
        <f t="shared" si="18"/>
        <v>273.4766594842165</v>
      </c>
      <c r="E283" s="1">
        <f t="shared" si="19"/>
        <v>23</v>
      </c>
    </row>
    <row r="284" spans="1:5">
      <c r="A284" s="1">
        <v>1385</v>
      </c>
      <c r="B284" s="1">
        <f t="shared" si="20"/>
        <v>407.50326346121938</v>
      </c>
      <c r="C284" s="1">
        <f t="shared" si="17"/>
        <v>134.3532634612194</v>
      </c>
      <c r="D284" s="1">
        <f t="shared" si="18"/>
        <v>273.83587423019492</v>
      </c>
      <c r="E284" s="1">
        <f t="shared" si="19"/>
        <v>23.083333333333332</v>
      </c>
    </row>
    <row r="285" spans="1:5">
      <c r="A285" s="1">
        <v>1390</v>
      </c>
      <c r="B285" s="1">
        <f t="shared" si="20"/>
        <v>407.70189005235852</v>
      </c>
      <c r="C285" s="1">
        <f t="shared" si="17"/>
        <v>134.55189005235854</v>
      </c>
      <c r="D285" s="1">
        <f t="shared" si="18"/>
        <v>274.19340209424536</v>
      </c>
      <c r="E285" s="1">
        <f t="shared" si="19"/>
        <v>23.166666666666668</v>
      </c>
    </row>
    <row r="286" spans="1:5">
      <c r="A286" s="1">
        <v>1395</v>
      </c>
      <c r="B286" s="1">
        <f t="shared" si="20"/>
        <v>407.89958388778331</v>
      </c>
      <c r="C286" s="1">
        <f t="shared" si="17"/>
        <v>134.74958388778333</v>
      </c>
      <c r="D286" s="1">
        <f t="shared" si="18"/>
        <v>274.54925099801</v>
      </c>
      <c r="E286" s="1">
        <f t="shared" si="19"/>
        <v>23.25</v>
      </c>
    </row>
    <row r="287" spans="1:5">
      <c r="A287" s="1">
        <v>1400</v>
      </c>
      <c r="B287" s="1">
        <f t="shared" si="20"/>
        <v>408.09634934773908</v>
      </c>
      <c r="C287" s="1">
        <f t="shared" si="17"/>
        <v>134.9463493477391</v>
      </c>
      <c r="D287" s="1">
        <f t="shared" si="18"/>
        <v>274.9034288259304</v>
      </c>
      <c r="E287" s="1">
        <f t="shared" si="19"/>
        <v>23.333333333333332</v>
      </c>
    </row>
    <row r="288" spans="1:5">
      <c r="A288" s="1">
        <v>1405</v>
      </c>
      <c r="B288" s="1">
        <f t="shared" si="20"/>
        <v>408.29219079190159</v>
      </c>
      <c r="C288" s="1">
        <f t="shared" si="17"/>
        <v>135.14219079190161</v>
      </c>
      <c r="D288" s="1">
        <f t="shared" si="18"/>
        <v>275.25594342542291</v>
      </c>
      <c r="E288" s="1">
        <f t="shared" si="19"/>
        <v>23.416666666666668</v>
      </c>
    </row>
    <row r="289" spans="1:5">
      <c r="A289" s="1">
        <v>1410</v>
      </c>
      <c r="B289" s="1">
        <f t="shared" si="20"/>
        <v>408.48711255947342</v>
      </c>
      <c r="C289" s="1">
        <f t="shared" si="17"/>
        <v>135.33711255947344</v>
      </c>
      <c r="D289" s="1">
        <f t="shared" si="18"/>
        <v>275.6068026070522</v>
      </c>
      <c r="E289" s="1">
        <f t="shared" si="19"/>
        <v>23.5</v>
      </c>
    </row>
    <row r="290" spans="1:5">
      <c r="A290" s="1">
        <v>1415</v>
      </c>
      <c r="B290" s="1">
        <f t="shared" si="20"/>
        <v>408.68111896928008</v>
      </c>
      <c r="C290" s="1">
        <f t="shared" si="17"/>
        <v>135.5311189692801</v>
      </c>
      <c r="D290" s="1">
        <f t="shared" si="18"/>
        <v>275.95601414470423</v>
      </c>
      <c r="E290" s="1">
        <f t="shared" si="19"/>
        <v>23.583333333333332</v>
      </c>
    </row>
    <row r="291" spans="1:5">
      <c r="A291" s="1">
        <v>1420</v>
      </c>
      <c r="B291" s="1">
        <f t="shared" si="20"/>
        <v>408.87421431986581</v>
      </c>
      <c r="C291" s="1">
        <f t="shared" si="17"/>
        <v>135.72421431986584</v>
      </c>
      <c r="D291" s="1">
        <f t="shared" si="18"/>
        <v>276.30358577575851</v>
      </c>
      <c r="E291" s="1">
        <f t="shared" si="19"/>
        <v>23.666666666666668</v>
      </c>
    </row>
    <row r="292" spans="1:5">
      <c r="A292" s="1">
        <v>1425</v>
      </c>
      <c r="B292" s="1">
        <f t="shared" si="20"/>
        <v>409.0664028895888</v>
      </c>
      <c r="C292" s="1">
        <f t="shared" si="17"/>
        <v>135.91640288958882</v>
      </c>
      <c r="D292" s="1">
        <f t="shared" si="18"/>
        <v>276.64952520125985</v>
      </c>
      <c r="E292" s="1">
        <f t="shared" si="19"/>
        <v>23.75</v>
      </c>
    </row>
    <row r="293" spans="1:5">
      <c r="A293" s="1">
        <v>1430</v>
      </c>
      <c r="B293" s="1">
        <f t="shared" si="20"/>
        <v>409.25768893671585</v>
      </c>
      <c r="C293" s="1">
        <f t="shared" si="17"/>
        <v>136.10768893671587</v>
      </c>
      <c r="D293" s="1">
        <f t="shared" si="18"/>
        <v>276.99384008608854</v>
      </c>
      <c r="E293" s="1">
        <f t="shared" si="19"/>
        <v>23.833333333333332</v>
      </c>
    </row>
    <row r="294" spans="1:5">
      <c r="A294" s="1">
        <v>1435</v>
      </c>
      <c r="B294" s="1">
        <f t="shared" si="20"/>
        <v>409.44807669951689</v>
      </c>
      <c r="C294" s="1">
        <f t="shared" si="17"/>
        <v>136.29807669951691</v>
      </c>
      <c r="D294" s="1">
        <f t="shared" si="18"/>
        <v>277.33653805913048</v>
      </c>
      <c r="E294" s="1">
        <f t="shared" si="19"/>
        <v>23.916666666666668</v>
      </c>
    </row>
    <row r="295" spans="1:5">
      <c r="A295" s="1">
        <v>1440</v>
      </c>
      <c r="B295" s="1">
        <f t="shared" si="20"/>
        <v>409.6375703963588</v>
      </c>
      <c r="C295" s="1">
        <f t="shared" si="17"/>
        <v>136.48757039635882</v>
      </c>
      <c r="D295" s="1">
        <f t="shared" si="18"/>
        <v>277.67762671344587</v>
      </c>
      <c r="E295" s="1">
        <f t="shared" si="19"/>
        <v>24</v>
      </c>
    </row>
    <row r="296" spans="1:5">
      <c r="A296" s="1">
        <v>1445</v>
      </c>
      <c r="B296" s="1">
        <f t="shared" si="20"/>
        <v>409.82617422579904</v>
      </c>
      <c r="C296" s="1">
        <f t="shared" si="17"/>
        <v>136.67617422579906</v>
      </c>
      <c r="D296" s="1">
        <f t="shared" si="18"/>
        <v>278.01711360643833</v>
      </c>
      <c r="E296" s="1">
        <f t="shared" si="19"/>
        <v>24.083333333333332</v>
      </c>
    </row>
    <row r="297" spans="1:5">
      <c r="A297" s="1">
        <v>1450</v>
      </c>
      <c r="B297" s="1">
        <f t="shared" si="20"/>
        <v>410.01389236667831</v>
      </c>
      <c r="C297" s="1">
        <f t="shared" si="17"/>
        <v>136.86389236667833</v>
      </c>
      <c r="D297" s="1">
        <f t="shared" si="18"/>
        <v>278.35500626002101</v>
      </c>
      <c r="E297" s="1">
        <f t="shared" si="19"/>
        <v>24.166666666666668</v>
      </c>
    </row>
    <row r="298" spans="1:5">
      <c r="A298" s="1">
        <v>1455</v>
      </c>
      <c r="B298" s="1">
        <f t="shared" si="20"/>
        <v>410.20072897821348</v>
      </c>
      <c r="C298" s="1">
        <f t="shared" si="17"/>
        <v>137.0507289782135</v>
      </c>
      <c r="D298" s="1">
        <f t="shared" si="18"/>
        <v>278.69131216078426</v>
      </c>
      <c r="E298" s="1">
        <f t="shared" si="19"/>
        <v>24.25</v>
      </c>
    </row>
    <row r="299" spans="1:5">
      <c r="A299" s="1">
        <v>1460</v>
      </c>
      <c r="B299" s="1">
        <f t="shared" si="20"/>
        <v>410.38668820008968</v>
      </c>
      <c r="C299" s="1">
        <f t="shared" si="17"/>
        <v>137.2366882000897</v>
      </c>
      <c r="D299" s="1">
        <f t="shared" si="18"/>
        <v>279.02603876016144</v>
      </c>
      <c r="E299" s="1">
        <f t="shared" si="19"/>
        <v>24.333333333333332</v>
      </c>
    </row>
    <row r="300" spans="1:5">
      <c r="A300" s="1">
        <v>1465</v>
      </c>
      <c r="B300" s="1">
        <f t="shared" si="20"/>
        <v>410.57177415255182</v>
      </c>
      <c r="C300" s="1">
        <f t="shared" si="17"/>
        <v>137.42177415255185</v>
      </c>
      <c r="D300" s="1">
        <f t="shared" si="18"/>
        <v>279.35919347459333</v>
      </c>
      <c r="E300" s="1">
        <f t="shared" si="19"/>
        <v>24.416666666666668</v>
      </c>
    </row>
    <row r="301" spans="1:5">
      <c r="A301" s="1">
        <v>1470</v>
      </c>
      <c r="B301" s="1">
        <f t="shared" si="20"/>
        <v>410.75599093649618</v>
      </c>
      <c r="C301" s="1">
        <f t="shared" si="17"/>
        <v>137.6059909364962</v>
      </c>
      <c r="D301" s="1">
        <f t="shared" si="18"/>
        <v>279.69078368569319</v>
      </c>
      <c r="E301" s="1">
        <f t="shared" si="19"/>
        <v>24.5</v>
      </c>
    </row>
    <row r="302" spans="1:5">
      <c r="A302" s="1">
        <v>1475</v>
      </c>
      <c r="B302" s="1">
        <f t="shared" si="20"/>
        <v>410.93934263356101</v>
      </c>
      <c r="C302" s="1">
        <f t="shared" si="17"/>
        <v>137.78934263356103</v>
      </c>
      <c r="D302" s="1">
        <f t="shared" si="18"/>
        <v>280.02081674040983</v>
      </c>
      <c r="E302" s="1">
        <f t="shared" si="19"/>
        <v>24.583333333333332</v>
      </c>
    </row>
    <row r="303" spans="1:5">
      <c r="A303" s="1">
        <v>1480</v>
      </c>
      <c r="B303" s="1">
        <f t="shared" si="20"/>
        <v>411.12183330621718</v>
      </c>
      <c r="C303" s="1">
        <f t="shared" si="17"/>
        <v>137.97183330621721</v>
      </c>
      <c r="D303" s="1">
        <f t="shared" si="18"/>
        <v>280.34929995119097</v>
      </c>
      <c r="E303" s="1">
        <f t="shared" si="19"/>
        <v>24.666666666666668</v>
      </c>
    </row>
    <row r="304" spans="1:5">
      <c r="A304" s="1">
        <v>1485</v>
      </c>
      <c r="B304" s="1">
        <f t="shared" si="20"/>
        <v>411.30346699785804</v>
      </c>
      <c r="C304" s="1">
        <f t="shared" si="17"/>
        <v>138.15346699785806</v>
      </c>
      <c r="D304" s="1">
        <f t="shared" si="18"/>
        <v>280.67624059614451</v>
      </c>
      <c r="E304" s="1">
        <f t="shared" si="19"/>
        <v>24.75</v>
      </c>
    </row>
    <row r="305" spans="1:5">
      <c r="A305" s="1">
        <v>1490</v>
      </c>
      <c r="B305" s="1">
        <f t="shared" si="20"/>
        <v>411.484247732889</v>
      </c>
      <c r="C305" s="1">
        <f t="shared" si="17"/>
        <v>138.33424773288903</v>
      </c>
      <c r="D305" s="1">
        <f t="shared" si="18"/>
        <v>281.00164591920026</v>
      </c>
      <c r="E305" s="1">
        <f t="shared" si="19"/>
        <v>24.833333333333332</v>
      </c>
    </row>
    <row r="306" spans="1:5">
      <c r="A306" s="1">
        <v>1495</v>
      </c>
      <c r="B306" s="1">
        <f t="shared" si="20"/>
        <v>411.66417951681683</v>
      </c>
      <c r="C306" s="1">
        <f t="shared" si="17"/>
        <v>138.51417951681685</v>
      </c>
      <c r="D306" s="1">
        <f t="shared" si="18"/>
        <v>281.32552313027031</v>
      </c>
      <c r="E306" s="1">
        <f t="shared" si="19"/>
        <v>24.916666666666668</v>
      </c>
    </row>
    <row r="307" spans="1:5">
      <c r="A307" s="1">
        <v>1500</v>
      </c>
      <c r="B307" s="1">
        <f t="shared" si="20"/>
        <v>411.84326633633833</v>
      </c>
      <c r="C307" s="1">
        <f t="shared" si="17"/>
        <v>138.69326633633835</v>
      </c>
      <c r="D307" s="1">
        <f t="shared" si="18"/>
        <v>281.64787940540907</v>
      </c>
      <c r="E307" s="1">
        <f t="shared" si="19"/>
        <v>25</v>
      </c>
    </row>
    <row r="308" spans="1:5">
      <c r="A308" s="1">
        <v>1505</v>
      </c>
      <c r="B308" s="1">
        <f t="shared" si="20"/>
        <v>412.02151215942865</v>
      </c>
      <c r="C308" s="1">
        <f t="shared" si="17"/>
        <v>138.87151215942868</v>
      </c>
      <c r="D308" s="1">
        <f t="shared" si="18"/>
        <v>281.96872188697159</v>
      </c>
      <c r="E308" s="1">
        <f t="shared" si="19"/>
        <v>25.083333333333332</v>
      </c>
    </row>
    <row r="309" spans="1:5">
      <c r="A309" s="1">
        <v>1510</v>
      </c>
      <c r="B309" s="1">
        <f t="shared" si="20"/>
        <v>412.19892093542927</v>
      </c>
      <c r="C309" s="1">
        <f t="shared" si="17"/>
        <v>139.04892093542929</v>
      </c>
      <c r="D309" s="1">
        <f t="shared" si="18"/>
        <v>282.28805768377276</v>
      </c>
      <c r="E309" s="1">
        <f t="shared" si="19"/>
        <v>25.166666666666668</v>
      </c>
    </row>
    <row r="310" spans="1:5">
      <c r="A310" s="1">
        <v>1515</v>
      </c>
      <c r="B310" s="1">
        <f t="shared" si="20"/>
        <v>412.37549659513536</v>
      </c>
      <c r="C310" s="1">
        <f t="shared" si="17"/>
        <v>139.22549659513538</v>
      </c>
      <c r="D310" s="1">
        <f t="shared" si="18"/>
        <v>282.60589387124367</v>
      </c>
      <c r="E310" s="1">
        <f t="shared" si="19"/>
        <v>25.25</v>
      </c>
    </row>
    <row r="311" spans="1:5">
      <c r="A311" s="1">
        <v>1520</v>
      </c>
      <c r="B311" s="1">
        <f t="shared" si="20"/>
        <v>412.55124305088304</v>
      </c>
      <c r="C311" s="1">
        <f t="shared" si="17"/>
        <v>139.40124305088307</v>
      </c>
      <c r="D311" s="1">
        <f t="shared" si="18"/>
        <v>282.9222374915895</v>
      </c>
      <c r="E311" s="1">
        <f t="shared" si="19"/>
        <v>25.333333333333332</v>
      </c>
    </row>
    <row r="312" spans="1:5">
      <c r="A312" s="1">
        <v>1525</v>
      </c>
      <c r="B312" s="1">
        <f t="shared" si="20"/>
        <v>412.72616419663598</v>
      </c>
      <c r="C312" s="1">
        <f t="shared" si="17"/>
        <v>139.576164196636</v>
      </c>
      <c r="D312" s="1">
        <f t="shared" si="18"/>
        <v>283.23709555394481</v>
      </c>
      <c r="E312" s="1">
        <f t="shared" si="19"/>
        <v>25.416666666666668</v>
      </c>
    </row>
    <row r="313" spans="1:5">
      <c r="A313" s="1">
        <v>1530</v>
      </c>
      <c r="B313" s="1">
        <f t="shared" si="20"/>
        <v>412.90026390807174</v>
      </c>
      <c r="C313" s="1">
        <f t="shared" si="17"/>
        <v>139.75026390807176</v>
      </c>
      <c r="D313" s="1">
        <f t="shared" si="18"/>
        <v>283.5504750345292</v>
      </c>
      <c r="E313" s="1">
        <f t="shared" si="19"/>
        <v>25.5</v>
      </c>
    </row>
    <row r="314" spans="1:5">
      <c r="A314" s="1">
        <v>1535</v>
      </c>
      <c r="B314" s="1">
        <f t="shared" si="20"/>
        <v>413.07354604266749</v>
      </c>
      <c r="C314" s="1">
        <f t="shared" si="17"/>
        <v>139.92354604266751</v>
      </c>
      <c r="D314" s="1">
        <f t="shared" si="18"/>
        <v>283.86238287680152</v>
      </c>
      <c r="E314" s="1">
        <f t="shared" si="19"/>
        <v>25.583333333333332</v>
      </c>
    </row>
    <row r="315" spans="1:5">
      <c r="A315" s="1">
        <v>1540</v>
      </c>
      <c r="B315" s="1">
        <f t="shared" si="20"/>
        <v>413.24601443978565</v>
      </c>
      <c r="C315" s="1">
        <f t="shared" si="17"/>
        <v>140.09601443978568</v>
      </c>
      <c r="D315" s="1">
        <f t="shared" si="18"/>
        <v>284.17282599161422</v>
      </c>
      <c r="E315" s="1">
        <f t="shared" si="19"/>
        <v>25.666666666666668</v>
      </c>
    </row>
    <row r="316" spans="1:5">
      <c r="A316" s="1">
        <v>1545</v>
      </c>
      <c r="B316" s="1">
        <f t="shared" si="20"/>
        <v>413.417672920759</v>
      </c>
      <c r="C316" s="1">
        <f t="shared" si="17"/>
        <v>140.26767292075903</v>
      </c>
      <c r="D316" s="1">
        <f t="shared" si="18"/>
        <v>284.48181125736625</v>
      </c>
      <c r="E316" s="1">
        <f t="shared" si="19"/>
        <v>25.75</v>
      </c>
    </row>
    <row r="317" spans="1:5">
      <c r="A317" s="1">
        <v>1550</v>
      </c>
      <c r="B317" s="1">
        <f t="shared" si="20"/>
        <v>413.58852528897501</v>
      </c>
      <c r="C317" s="1">
        <f t="shared" si="17"/>
        <v>140.43852528897503</v>
      </c>
      <c r="D317" s="1">
        <f t="shared" si="18"/>
        <v>284.78934552015505</v>
      </c>
      <c r="E317" s="1">
        <f t="shared" si="19"/>
        <v>25.833333333333332</v>
      </c>
    </row>
    <row r="318" spans="1:5">
      <c r="A318" s="1">
        <v>1555</v>
      </c>
      <c r="B318" s="1">
        <f t="shared" si="20"/>
        <v>413.75857532996054</v>
      </c>
      <c r="C318" s="1">
        <f t="shared" si="17"/>
        <v>140.60857532996056</v>
      </c>
      <c r="D318" s="1">
        <f t="shared" si="18"/>
        <v>285.09543559392898</v>
      </c>
      <c r="E318" s="1">
        <f t="shared" si="19"/>
        <v>25.916666666666668</v>
      </c>
    </row>
    <row r="319" spans="1:5">
      <c r="A319" s="1">
        <v>1560</v>
      </c>
      <c r="B319" s="1">
        <f t="shared" si="20"/>
        <v>413.92782681146537</v>
      </c>
      <c r="C319" s="1">
        <f t="shared" si="17"/>
        <v>140.77782681146539</v>
      </c>
      <c r="D319" s="1">
        <f t="shared" si="18"/>
        <v>285.40008826063774</v>
      </c>
      <c r="E319" s="1">
        <f t="shared" si="19"/>
        <v>26</v>
      </c>
    </row>
    <row r="320" spans="1:5">
      <c r="A320" s="1">
        <v>1565</v>
      </c>
      <c r="B320" s="1">
        <f t="shared" si="20"/>
        <v>414.09628348354596</v>
      </c>
      <c r="C320" s="1">
        <f t="shared" si="17"/>
        <v>140.94628348354598</v>
      </c>
      <c r="D320" s="1">
        <f t="shared" si="18"/>
        <v>285.70331027038276</v>
      </c>
      <c r="E320" s="1">
        <f t="shared" si="19"/>
        <v>26.083333333333332</v>
      </c>
    </row>
    <row r="321" spans="1:5">
      <c r="A321" s="1">
        <v>1570</v>
      </c>
      <c r="B321" s="1">
        <f t="shared" si="20"/>
        <v>414.2639490786483</v>
      </c>
      <c r="C321" s="1">
        <f t="shared" si="17"/>
        <v>141.11394907864832</v>
      </c>
      <c r="D321" s="1">
        <f t="shared" si="18"/>
        <v>286.00510834156694</v>
      </c>
      <c r="E321" s="1">
        <f t="shared" si="19"/>
        <v>26.166666666666668</v>
      </c>
    </row>
    <row r="322" spans="1:5">
      <c r="A322" s="1">
        <v>1575</v>
      </c>
      <c r="B322" s="1">
        <f t="shared" si="20"/>
        <v>414.43082731169079</v>
      </c>
      <c r="C322" s="1">
        <f t="shared" si="17"/>
        <v>141.28082731169081</v>
      </c>
      <c r="D322" s="1">
        <f t="shared" si="18"/>
        <v>286.30548916104351</v>
      </c>
      <c r="E322" s="1">
        <f t="shared" si="19"/>
        <v>26.25</v>
      </c>
    </row>
    <row r="323" spans="1:5">
      <c r="A323" s="1">
        <v>1580</v>
      </c>
      <c r="B323" s="1">
        <f t="shared" si="20"/>
        <v>414.59692188014645</v>
      </c>
      <c r="C323" s="1">
        <f t="shared" si="17"/>
        <v>141.44692188014648</v>
      </c>
      <c r="D323" s="1">
        <f t="shared" si="18"/>
        <v>286.60445938426369</v>
      </c>
      <c r="E323" s="1">
        <f t="shared" si="19"/>
        <v>26.333333333333332</v>
      </c>
    </row>
    <row r="324" spans="1:5">
      <c r="A324" s="1">
        <v>1585</v>
      </c>
      <c r="B324" s="1">
        <f t="shared" si="20"/>
        <v>414.76223646412484</v>
      </c>
      <c r="C324" s="1">
        <f t="shared" si="17"/>
        <v>141.61223646412486</v>
      </c>
      <c r="D324" s="1">
        <f t="shared" si="18"/>
        <v>286.90202563542476</v>
      </c>
      <c r="E324" s="1">
        <f t="shared" si="19"/>
        <v>26.416666666666668</v>
      </c>
    </row>
    <row r="325" spans="1:5">
      <c r="A325" s="1">
        <v>1590</v>
      </c>
      <c r="B325" s="1">
        <f t="shared" si="20"/>
        <v>414.92677472645363</v>
      </c>
      <c r="C325" s="1">
        <f t="shared" si="17"/>
        <v>141.77677472645365</v>
      </c>
      <c r="D325" s="1">
        <f t="shared" si="18"/>
        <v>287.19819450761656</v>
      </c>
      <c r="E325" s="1">
        <f t="shared" si="19"/>
        <v>26.5</v>
      </c>
    </row>
    <row r="326" spans="1:5">
      <c r="A326" s="1">
        <v>1595</v>
      </c>
      <c r="B326" s="1">
        <f t="shared" si="20"/>
        <v>415.09054031275986</v>
      </c>
      <c r="C326" s="1">
        <f t="shared" si="17"/>
        <v>141.94054031275988</v>
      </c>
      <c r="D326" s="1">
        <f t="shared" si="18"/>
        <v>287.49297256296779</v>
      </c>
      <c r="E326" s="1">
        <f t="shared" si="19"/>
        <v>26.583333333333332</v>
      </c>
    </row>
    <row r="327" spans="1:5">
      <c r="A327" s="1">
        <v>1600</v>
      </c>
      <c r="B327" s="1">
        <f t="shared" si="20"/>
        <v>415.25353685155045</v>
      </c>
      <c r="C327" s="1">
        <f t="shared" si="17"/>
        <v>142.10353685155047</v>
      </c>
      <c r="D327" s="1">
        <f t="shared" si="18"/>
        <v>287.78636633279086</v>
      </c>
      <c r="E327" s="1">
        <f t="shared" si="19"/>
        <v>26.666666666666668</v>
      </c>
    </row>
    <row r="328" spans="1:5">
      <c r="A328" s="1">
        <v>1605</v>
      </c>
      <c r="B328" s="1">
        <f t="shared" si="20"/>
        <v>415.41576795429285</v>
      </c>
      <c r="C328" s="1">
        <f t="shared" si="17"/>
        <v>142.26576795429287</v>
      </c>
      <c r="D328" s="1">
        <f t="shared" si="18"/>
        <v>288.07838231772718</v>
      </c>
      <c r="E328" s="1">
        <f t="shared" si="19"/>
        <v>26.75</v>
      </c>
    </row>
    <row r="329" spans="1:5">
      <c r="A329" s="1">
        <v>1610</v>
      </c>
      <c r="B329" s="1">
        <f t="shared" si="20"/>
        <v>415.57723721549496</v>
      </c>
      <c r="C329" s="1">
        <f t="shared" ref="C329:C392" si="21">B329-273.15</f>
        <v>142.42723721549498</v>
      </c>
      <c r="D329" s="1">
        <f t="shared" ref="D329:D392" si="22">C329*(9/5)+32</f>
        <v>288.369026987891</v>
      </c>
      <c r="E329" s="1">
        <f t="shared" ref="E329:E392" si="23">A329/60</f>
        <v>26.833333333333332</v>
      </c>
    </row>
    <row r="330" spans="1:5">
      <c r="A330" s="1">
        <v>1615</v>
      </c>
      <c r="B330" s="1">
        <f t="shared" si="20"/>
        <v>415.73794821278472</v>
      </c>
      <c r="C330" s="1">
        <f t="shared" si="21"/>
        <v>142.58794821278474</v>
      </c>
      <c r="D330" s="1">
        <f t="shared" si="22"/>
        <v>288.65830678301256</v>
      </c>
      <c r="E330" s="1">
        <f t="shared" si="23"/>
        <v>26.916666666666668</v>
      </c>
    </row>
    <row r="331" spans="1:5">
      <c r="A331" s="1">
        <v>1620</v>
      </c>
      <c r="B331" s="1">
        <f t="shared" si="20"/>
        <v>415.89790450698951</v>
      </c>
      <c r="C331" s="1">
        <f t="shared" si="21"/>
        <v>142.74790450698953</v>
      </c>
      <c r="D331" s="1">
        <f t="shared" si="22"/>
        <v>288.94622811258114</v>
      </c>
      <c r="E331" s="1">
        <f t="shared" si="23"/>
        <v>27</v>
      </c>
    </row>
    <row r="332" spans="1:5">
      <c r="A332" s="1">
        <v>1625</v>
      </c>
      <c r="B332" s="1">
        <f t="shared" si="20"/>
        <v>416.05710964221493</v>
      </c>
      <c r="C332" s="1">
        <f t="shared" si="21"/>
        <v>142.90710964221495</v>
      </c>
      <c r="D332" s="1">
        <f t="shared" si="22"/>
        <v>289.23279735598692</v>
      </c>
      <c r="E332" s="1">
        <f t="shared" si="23"/>
        <v>27.083333333333332</v>
      </c>
    </row>
    <row r="333" spans="1:5">
      <c r="A333" s="1">
        <v>1630</v>
      </c>
      <c r="B333" s="1">
        <f t="shared" si="20"/>
        <v>416.21556714592339</v>
      </c>
      <c r="C333" s="1">
        <f t="shared" si="21"/>
        <v>143.06556714592341</v>
      </c>
      <c r="D333" s="1">
        <f t="shared" si="22"/>
        <v>289.51802086266213</v>
      </c>
      <c r="E333" s="1">
        <f t="shared" si="23"/>
        <v>27.166666666666668</v>
      </c>
    </row>
    <row r="334" spans="1:5">
      <c r="A334" s="1">
        <v>1635</v>
      </c>
      <c r="B334" s="1">
        <f t="shared" si="20"/>
        <v>416.37328052901222</v>
      </c>
      <c r="C334" s="1">
        <f t="shared" si="21"/>
        <v>143.22328052901224</v>
      </c>
      <c r="D334" s="1">
        <f t="shared" si="22"/>
        <v>289.80190495222206</v>
      </c>
      <c r="E334" s="1">
        <f t="shared" si="23"/>
        <v>27.25</v>
      </c>
    </row>
    <row r="335" spans="1:5">
      <c r="A335" s="1">
        <v>1640</v>
      </c>
      <c r="B335" s="1">
        <f t="shared" si="20"/>
        <v>416.53025328589143</v>
      </c>
      <c r="C335" s="1">
        <f t="shared" si="21"/>
        <v>143.38025328589146</v>
      </c>
      <c r="D335" s="1">
        <f t="shared" si="22"/>
        <v>290.08445591460463</v>
      </c>
      <c r="E335" s="1">
        <f t="shared" si="23"/>
        <v>27.333333333333332</v>
      </c>
    </row>
    <row r="336" spans="1:5">
      <c r="A336" s="1">
        <v>1645</v>
      </c>
      <c r="B336" s="1">
        <f t="shared" si="20"/>
        <v>416.68648889456131</v>
      </c>
      <c r="C336" s="1">
        <f t="shared" si="21"/>
        <v>143.53648889456133</v>
      </c>
      <c r="D336" s="1">
        <f t="shared" si="22"/>
        <v>290.36568001021038</v>
      </c>
      <c r="E336" s="1">
        <f t="shared" si="23"/>
        <v>27.416666666666668</v>
      </c>
    </row>
    <row r="337" spans="1:5">
      <c r="A337" s="1">
        <v>1650</v>
      </c>
      <c r="B337" s="1">
        <f t="shared" si="20"/>
        <v>416.8419908166893</v>
      </c>
      <c r="C337" s="1">
        <f t="shared" si="21"/>
        <v>143.69199081668933</v>
      </c>
      <c r="D337" s="1">
        <f t="shared" si="22"/>
        <v>290.64558347004078</v>
      </c>
      <c r="E337" s="1">
        <f t="shared" si="23"/>
        <v>27.5</v>
      </c>
    </row>
    <row r="338" spans="1:5">
      <c r="A338" s="1">
        <v>1655</v>
      </c>
      <c r="B338" s="1">
        <f t="shared" si="20"/>
        <v>416.9967624976868</v>
      </c>
      <c r="C338" s="1">
        <f t="shared" si="21"/>
        <v>143.84676249768683</v>
      </c>
      <c r="D338" s="1">
        <f t="shared" si="22"/>
        <v>290.92417249583627</v>
      </c>
      <c r="E338" s="1">
        <f t="shared" si="23"/>
        <v>27.583333333333332</v>
      </c>
    </row>
    <row r="339" spans="1:5">
      <c r="A339" s="1">
        <v>1660</v>
      </c>
      <c r="B339" s="1">
        <f t="shared" si="20"/>
        <v>417.15080736678533</v>
      </c>
      <c r="C339" s="1">
        <f t="shared" si="21"/>
        <v>144.00080736678535</v>
      </c>
      <c r="D339" s="1">
        <f t="shared" si="22"/>
        <v>291.20145326021367</v>
      </c>
      <c r="E339" s="1">
        <f t="shared" si="23"/>
        <v>27.666666666666668</v>
      </c>
    </row>
    <row r="340" spans="1:5">
      <c r="A340" s="1">
        <v>1665</v>
      </c>
      <c r="B340" s="1">
        <f t="shared" si="20"/>
        <v>417.3041288371129</v>
      </c>
      <c r="C340" s="1">
        <f t="shared" si="21"/>
        <v>144.15412883711292</v>
      </c>
      <c r="D340" s="1">
        <f t="shared" si="22"/>
        <v>291.47743190680325</v>
      </c>
      <c r="E340" s="1">
        <f t="shared" si="23"/>
        <v>27.75</v>
      </c>
    </row>
    <row r="341" spans="1:5">
      <c r="A341" s="1">
        <v>1670</v>
      </c>
      <c r="B341" s="1">
        <f t="shared" si="20"/>
        <v>417.45673030576904</v>
      </c>
      <c r="C341" s="1">
        <f t="shared" si="21"/>
        <v>144.30673030576907</v>
      </c>
      <c r="D341" s="1">
        <f t="shared" si="22"/>
        <v>291.75211455038431</v>
      </c>
      <c r="E341" s="1">
        <f t="shared" si="23"/>
        <v>27.833333333333332</v>
      </c>
    </row>
    <row r="342" spans="1:5">
      <c r="A342" s="1">
        <v>1675</v>
      </c>
      <c r="B342" s="1">
        <f t="shared" si="20"/>
        <v>417.60861515390076</v>
      </c>
      <c r="C342" s="1">
        <f t="shared" si="21"/>
        <v>144.45861515390078</v>
      </c>
      <c r="D342" s="1">
        <f t="shared" si="22"/>
        <v>292.0255072770214</v>
      </c>
      <c r="E342" s="1">
        <f t="shared" si="23"/>
        <v>27.916666666666668</v>
      </c>
    </row>
    <row r="343" spans="1:5">
      <c r="A343" s="1">
        <v>1680</v>
      </c>
      <c r="B343" s="1">
        <f t="shared" si="20"/>
        <v>417.75978674677691</v>
      </c>
      <c r="C343" s="1">
        <f t="shared" si="21"/>
        <v>144.60978674677693</v>
      </c>
      <c r="D343" s="1">
        <f t="shared" si="22"/>
        <v>292.29761614419851</v>
      </c>
      <c r="E343" s="1">
        <f t="shared" si="23"/>
        <v>28</v>
      </c>
    </row>
    <row r="344" spans="1:5">
      <c r="A344" s="1">
        <v>1685</v>
      </c>
      <c r="B344" s="1">
        <f t="shared" si="20"/>
        <v>417.91024843386293</v>
      </c>
      <c r="C344" s="1">
        <f t="shared" si="21"/>
        <v>144.76024843386296</v>
      </c>
      <c r="D344" s="1">
        <f t="shared" si="22"/>
        <v>292.56844718095334</v>
      </c>
      <c r="E344" s="1">
        <f t="shared" si="23"/>
        <v>28.083333333333332</v>
      </c>
    </row>
    <row r="345" spans="1:5">
      <c r="A345" s="1">
        <v>1690</v>
      </c>
      <c r="B345" s="1">
        <f t="shared" ref="B345:B408" si="24">E$2+(F$2-E$2)*EXP(-D$2*A$5*A345/(A$2*B$2*B$5))</f>
        <v>418.06000354889528</v>
      </c>
      <c r="C345" s="1">
        <f t="shared" si="21"/>
        <v>144.9100035488953</v>
      </c>
      <c r="D345" s="1">
        <f t="shared" si="22"/>
        <v>292.83800638801154</v>
      </c>
      <c r="E345" s="1">
        <f t="shared" si="23"/>
        <v>28.166666666666668</v>
      </c>
    </row>
    <row r="346" spans="1:5">
      <c r="A346" s="1">
        <v>1695</v>
      </c>
      <c r="B346" s="1">
        <f t="shared" si="24"/>
        <v>418.20905540995483</v>
      </c>
      <c r="C346" s="1">
        <f t="shared" si="21"/>
        <v>145.05905540995485</v>
      </c>
      <c r="D346" s="1">
        <f t="shared" si="22"/>
        <v>293.10629973791873</v>
      </c>
      <c r="E346" s="1">
        <f t="shared" si="23"/>
        <v>28.25</v>
      </c>
    </row>
    <row r="347" spans="1:5">
      <c r="A347" s="1">
        <v>1700</v>
      </c>
      <c r="B347" s="1">
        <f t="shared" si="24"/>
        <v>418.35740731954093</v>
      </c>
      <c r="C347" s="1">
        <f t="shared" si="21"/>
        <v>145.20740731954095</v>
      </c>
      <c r="D347" s="1">
        <f t="shared" si="22"/>
        <v>293.37333317517374</v>
      </c>
      <c r="E347" s="1">
        <f t="shared" si="23"/>
        <v>28.333333333333332</v>
      </c>
    </row>
    <row r="348" spans="1:5">
      <c r="A348" s="1">
        <v>1705</v>
      </c>
      <c r="B348" s="1">
        <f t="shared" si="24"/>
        <v>418.50506256464405</v>
      </c>
      <c r="C348" s="1">
        <f t="shared" si="21"/>
        <v>145.35506256464407</v>
      </c>
      <c r="D348" s="1">
        <f t="shared" si="22"/>
        <v>293.63911261635934</v>
      </c>
      <c r="E348" s="1">
        <f t="shared" si="23"/>
        <v>28.416666666666668</v>
      </c>
    </row>
    <row r="349" spans="1:5">
      <c r="A349" s="1">
        <v>1710</v>
      </c>
      <c r="B349" s="1">
        <f t="shared" si="24"/>
        <v>418.65202441681907</v>
      </c>
      <c r="C349" s="1">
        <f t="shared" si="21"/>
        <v>145.5020244168191</v>
      </c>
      <c r="D349" s="1">
        <f t="shared" si="22"/>
        <v>293.90364395027439</v>
      </c>
      <c r="E349" s="1">
        <f t="shared" si="23"/>
        <v>28.5</v>
      </c>
    </row>
    <row r="350" spans="1:5">
      <c r="A350" s="1">
        <v>1715</v>
      </c>
      <c r="B350" s="1">
        <f t="shared" si="24"/>
        <v>418.79829613225746</v>
      </c>
      <c r="C350" s="1">
        <f t="shared" si="21"/>
        <v>145.64829613225749</v>
      </c>
      <c r="D350" s="1">
        <f t="shared" si="22"/>
        <v>294.16693303806346</v>
      </c>
      <c r="E350" s="1">
        <f t="shared" si="23"/>
        <v>28.583333333333332</v>
      </c>
    </row>
    <row r="351" spans="1:5">
      <c r="A351" s="1">
        <v>1720</v>
      </c>
      <c r="B351" s="1">
        <f t="shared" si="24"/>
        <v>418.94388095185951</v>
      </c>
      <c r="C351" s="1">
        <f t="shared" si="21"/>
        <v>145.79388095185953</v>
      </c>
      <c r="D351" s="1">
        <f t="shared" si="22"/>
        <v>294.42898571334717</v>
      </c>
      <c r="E351" s="1">
        <f t="shared" si="23"/>
        <v>28.666666666666668</v>
      </c>
    </row>
    <row r="352" spans="1:5">
      <c r="A352" s="1">
        <v>1725</v>
      </c>
      <c r="B352" s="1">
        <f t="shared" si="24"/>
        <v>419.08878210130632</v>
      </c>
      <c r="C352" s="1">
        <f t="shared" si="21"/>
        <v>145.93878210130634</v>
      </c>
      <c r="D352" s="1">
        <f t="shared" si="22"/>
        <v>294.68980778235141</v>
      </c>
      <c r="E352" s="1">
        <f t="shared" si="23"/>
        <v>28.75</v>
      </c>
    </row>
    <row r="353" spans="1:5">
      <c r="A353" s="1">
        <v>1730</v>
      </c>
      <c r="B353" s="1">
        <f t="shared" si="24"/>
        <v>419.23300279113084</v>
      </c>
      <c r="C353" s="1">
        <f t="shared" si="21"/>
        <v>146.08300279113087</v>
      </c>
      <c r="D353" s="1">
        <f t="shared" si="22"/>
        <v>294.94940502403557</v>
      </c>
      <c r="E353" s="1">
        <f t="shared" si="23"/>
        <v>28.833333333333332</v>
      </c>
    </row>
    <row r="354" spans="1:5">
      <c r="A354" s="1">
        <v>1735</v>
      </c>
      <c r="B354" s="1">
        <f t="shared" si="24"/>
        <v>419.37654621678951</v>
      </c>
      <c r="C354" s="1">
        <f t="shared" si="21"/>
        <v>146.22654621678953</v>
      </c>
      <c r="D354" s="1">
        <f t="shared" si="22"/>
        <v>295.20778319022116</v>
      </c>
      <c r="E354" s="1">
        <f t="shared" si="23"/>
        <v>28.916666666666668</v>
      </c>
    </row>
    <row r="355" spans="1:5">
      <c r="A355" s="1">
        <v>1740</v>
      </c>
      <c r="B355" s="1">
        <f t="shared" si="24"/>
        <v>419.51941555873265</v>
      </c>
      <c r="C355" s="1">
        <f t="shared" si="21"/>
        <v>146.36941555873267</v>
      </c>
      <c r="D355" s="1">
        <f t="shared" si="22"/>
        <v>295.46494800571884</v>
      </c>
      <c r="E355" s="1">
        <f t="shared" si="23"/>
        <v>29</v>
      </c>
    </row>
    <row r="356" spans="1:5">
      <c r="A356" s="1">
        <v>1745</v>
      </c>
      <c r="B356" s="1">
        <f t="shared" si="24"/>
        <v>419.66161398247522</v>
      </c>
      <c r="C356" s="1">
        <f t="shared" si="21"/>
        <v>146.51161398247524</v>
      </c>
      <c r="D356" s="1">
        <f t="shared" si="22"/>
        <v>295.72090516845543</v>
      </c>
      <c r="E356" s="1">
        <f t="shared" si="23"/>
        <v>29.083333333333332</v>
      </c>
    </row>
    <row r="357" spans="1:5">
      <c r="A357" s="1">
        <v>1750</v>
      </c>
      <c r="B357" s="1">
        <f t="shared" si="24"/>
        <v>419.80314463866682</v>
      </c>
      <c r="C357" s="1">
        <f t="shared" si="21"/>
        <v>146.65314463866684</v>
      </c>
      <c r="D357" s="1">
        <f t="shared" si="22"/>
        <v>295.97566034960033</v>
      </c>
      <c r="E357" s="1">
        <f t="shared" si="23"/>
        <v>29.166666666666668</v>
      </c>
    </row>
    <row r="358" spans="1:5">
      <c r="A358" s="1">
        <v>1755</v>
      </c>
      <c r="B358" s="1">
        <f t="shared" si="24"/>
        <v>419.94401066316152</v>
      </c>
      <c r="C358" s="1">
        <f t="shared" si="21"/>
        <v>146.79401066316154</v>
      </c>
      <c r="D358" s="1">
        <f t="shared" si="22"/>
        <v>296.22921919369077</v>
      </c>
      <c r="E358" s="1">
        <f t="shared" si="23"/>
        <v>29.25</v>
      </c>
    </row>
    <row r="359" spans="1:5">
      <c r="A359" s="1">
        <v>1760</v>
      </c>
      <c r="B359" s="1">
        <f t="shared" si="24"/>
        <v>420.08421517708723</v>
      </c>
      <c r="C359" s="1">
        <f t="shared" si="21"/>
        <v>146.93421517708725</v>
      </c>
      <c r="D359" s="1">
        <f t="shared" si="22"/>
        <v>296.48158731875708</v>
      </c>
      <c r="E359" s="1">
        <f t="shared" si="23"/>
        <v>29.333333333333332</v>
      </c>
    </row>
    <row r="360" spans="1:5">
      <c r="A360" s="1">
        <v>1765</v>
      </c>
      <c r="B360" s="1">
        <f t="shared" si="24"/>
        <v>420.22376128691502</v>
      </c>
      <c r="C360" s="1">
        <f t="shared" si="21"/>
        <v>147.07376128691504</v>
      </c>
      <c r="D360" s="1">
        <f t="shared" si="22"/>
        <v>296.7327703164471</v>
      </c>
      <c r="E360" s="1">
        <f t="shared" si="23"/>
        <v>29.416666666666668</v>
      </c>
    </row>
    <row r="361" spans="1:5">
      <c r="A361" s="1">
        <v>1770</v>
      </c>
      <c r="B361" s="1">
        <f t="shared" si="24"/>
        <v>420.36265208452807</v>
      </c>
      <c r="C361" s="1">
        <f t="shared" si="21"/>
        <v>147.21265208452809</v>
      </c>
      <c r="D361" s="1">
        <f t="shared" si="22"/>
        <v>296.98277375215059</v>
      </c>
      <c r="E361" s="1">
        <f t="shared" si="23"/>
        <v>29.5</v>
      </c>
    </row>
    <row r="362" spans="1:5">
      <c r="A362" s="1">
        <v>1775</v>
      </c>
      <c r="B362" s="1">
        <f t="shared" si="24"/>
        <v>420.50089064728968</v>
      </c>
      <c r="C362" s="1">
        <f t="shared" si="21"/>
        <v>147.3508906472897</v>
      </c>
      <c r="D362" s="1">
        <f t="shared" si="22"/>
        <v>297.2316031651215</v>
      </c>
      <c r="E362" s="1">
        <f t="shared" si="23"/>
        <v>29.583333333333332</v>
      </c>
    </row>
    <row r="363" spans="1:5">
      <c r="A363" s="1">
        <v>1780</v>
      </c>
      <c r="B363" s="1">
        <f t="shared" si="24"/>
        <v>420.63848003811199</v>
      </c>
      <c r="C363" s="1">
        <f t="shared" si="21"/>
        <v>147.48848003811202</v>
      </c>
      <c r="D363" s="1">
        <f t="shared" si="22"/>
        <v>297.47926406860165</v>
      </c>
      <c r="E363" s="1">
        <f t="shared" si="23"/>
        <v>29.666666666666668</v>
      </c>
    </row>
    <row r="364" spans="1:5">
      <c r="A364" s="1">
        <v>1785</v>
      </c>
      <c r="B364" s="1">
        <f t="shared" si="24"/>
        <v>420.77542330552353</v>
      </c>
      <c r="C364" s="1">
        <f t="shared" si="21"/>
        <v>147.62542330552355</v>
      </c>
      <c r="D364" s="1">
        <f t="shared" si="22"/>
        <v>297.72576194994241</v>
      </c>
      <c r="E364" s="1">
        <f t="shared" si="23"/>
        <v>29.75</v>
      </c>
    </row>
    <row r="365" spans="1:5">
      <c r="A365" s="1">
        <v>1790</v>
      </c>
      <c r="B365" s="1">
        <f t="shared" si="24"/>
        <v>420.91172348373692</v>
      </c>
      <c r="C365" s="1">
        <f t="shared" si="21"/>
        <v>147.76172348373694</v>
      </c>
      <c r="D365" s="1">
        <f t="shared" si="22"/>
        <v>297.97110227072653</v>
      </c>
      <c r="E365" s="1">
        <f t="shared" si="23"/>
        <v>29.833333333333332</v>
      </c>
    </row>
    <row r="366" spans="1:5">
      <c r="A366" s="1">
        <v>1795</v>
      </c>
      <c r="B366" s="1">
        <f t="shared" si="24"/>
        <v>421.04738359271602</v>
      </c>
      <c r="C366" s="1">
        <f t="shared" si="21"/>
        <v>147.89738359271604</v>
      </c>
      <c r="D366" s="1">
        <f t="shared" si="22"/>
        <v>298.21529046688886</v>
      </c>
      <c r="E366" s="1">
        <f t="shared" si="23"/>
        <v>29.916666666666668</v>
      </c>
    </row>
    <row r="367" spans="1:5">
      <c r="A367" s="1">
        <v>1800</v>
      </c>
      <c r="B367" s="1">
        <f t="shared" si="24"/>
        <v>421.18240663824281</v>
      </c>
      <c r="C367" s="1">
        <f t="shared" si="21"/>
        <v>148.03240663824283</v>
      </c>
      <c r="D367" s="1">
        <f t="shared" si="22"/>
        <v>298.4583319488371</v>
      </c>
      <c r="E367" s="1">
        <f t="shared" si="23"/>
        <v>30</v>
      </c>
    </row>
    <row r="368" spans="1:5">
      <c r="A368" s="1">
        <v>1805</v>
      </c>
      <c r="B368" s="1">
        <f t="shared" si="24"/>
        <v>421.31679561198411</v>
      </c>
      <c r="C368" s="1">
        <f t="shared" si="21"/>
        <v>148.16679561198413</v>
      </c>
      <c r="D368" s="1">
        <f t="shared" si="22"/>
        <v>298.70023210157143</v>
      </c>
      <c r="E368" s="1">
        <f t="shared" si="23"/>
        <v>30.083333333333332</v>
      </c>
    </row>
    <row r="369" spans="1:5">
      <c r="A369" s="1">
        <v>1810</v>
      </c>
      <c r="B369" s="1">
        <f t="shared" si="24"/>
        <v>421.45055349155768</v>
      </c>
      <c r="C369" s="1">
        <f t="shared" si="21"/>
        <v>148.30055349155771</v>
      </c>
      <c r="D369" s="1">
        <f t="shared" si="22"/>
        <v>298.94099628480387</v>
      </c>
      <c r="E369" s="1">
        <f t="shared" si="23"/>
        <v>30.166666666666668</v>
      </c>
    </row>
    <row r="370" spans="1:5">
      <c r="A370" s="1">
        <v>1815</v>
      </c>
      <c r="B370" s="1">
        <f t="shared" si="24"/>
        <v>421.58368324059853</v>
      </c>
      <c r="C370" s="1">
        <f t="shared" si="21"/>
        <v>148.43368324059855</v>
      </c>
      <c r="D370" s="1">
        <f t="shared" si="22"/>
        <v>299.18062983307743</v>
      </c>
      <c r="E370" s="1">
        <f t="shared" si="23"/>
        <v>30.25</v>
      </c>
    </row>
    <row r="371" spans="1:5">
      <c r="A371" s="1">
        <v>1820</v>
      </c>
      <c r="B371" s="1">
        <f t="shared" si="24"/>
        <v>421.71618780882415</v>
      </c>
      <c r="C371" s="1">
        <f t="shared" si="21"/>
        <v>148.56618780882417</v>
      </c>
      <c r="D371" s="1">
        <f t="shared" si="22"/>
        <v>299.41913805588354</v>
      </c>
      <c r="E371" s="1">
        <f t="shared" si="23"/>
        <v>30.333333333333332</v>
      </c>
    </row>
    <row r="372" spans="1:5">
      <c r="A372" s="1">
        <v>1825</v>
      </c>
      <c r="B372" s="1">
        <f t="shared" si="24"/>
        <v>421.84807013210008</v>
      </c>
      <c r="C372" s="1">
        <f t="shared" si="21"/>
        <v>148.6980701321001</v>
      </c>
      <c r="D372" s="1">
        <f t="shared" si="22"/>
        <v>299.65652623778021</v>
      </c>
      <c r="E372" s="1">
        <f t="shared" si="23"/>
        <v>30.416666666666668</v>
      </c>
    </row>
    <row r="373" spans="1:5">
      <c r="A373" s="1">
        <v>1830</v>
      </c>
      <c r="B373" s="1">
        <f t="shared" si="24"/>
        <v>421.97933313250513</v>
      </c>
      <c r="C373" s="1">
        <f t="shared" si="21"/>
        <v>148.82933313250516</v>
      </c>
      <c r="D373" s="1">
        <f t="shared" si="22"/>
        <v>299.8927996385093</v>
      </c>
      <c r="E373" s="1">
        <f t="shared" si="23"/>
        <v>30.5</v>
      </c>
    </row>
    <row r="374" spans="1:5">
      <c r="A374" s="1">
        <v>1835</v>
      </c>
      <c r="B374" s="1">
        <f t="shared" si="24"/>
        <v>422.10997971839578</v>
      </c>
      <c r="C374" s="1">
        <f t="shared" si="21"/>
        <v>148.9599797183958</v>
      </c>
      <c r="D374" s="1">
        <f t="shared" si="22"/>
        <v>300.12796349311247</v>
      </c>
      <c r="E374" s="1">
        <f t="shared" si="23"/>
        <v>30.583333333333332</v>
      </c>
    </row>
    <row r="375" spans="1:5">
      <c r="A375" s="1">
        <v>1840</v>
      </c>
      <c r="B375" s="1">
        <f t="shared" si="24"/>
        <v>422.24001278447093</v>
      </c>
      <c r="C375" s="1">
        <f t="shared" si="21"/>
        <v>149.09001278447096</v>
      </c>
      <c r="D375" s="1">
        <f t="shared" si="22"/>
        <v>300.36202301204776</v>
      </c>
      <c r="E375" s="1">
        <f t="shared" si="23"/>
        <v>30.666666666666668</v>
      </c>
    </row>
    <row r="376" spans="1:5">
      <c r="A376" s="1">
        <v>1845</v>
      </c>
      <c r="B376" s="1">
        <f t="shared" si="24"/>
        <v>422.36943521183571</v>
      </c>
      <c r="C376" s="1">
        <f t="shared" si="21"/>
        <v>149.21943521183573</v>
      </c>
      <c r="D376" s="1">
        <f t="shared" si="22"/>
        <v>300.5949833813043</v>
      </c>
      <c r="E376" s="1">
        <f t="shared" si="23"/>
        <v>30.75</v>
      </c>
    </row>
    <row r="377" spans="1:5">
      <c r="A377" s="1">
        <v>1850</v>
      </c>
      <c r="B377" s="1">
        <f t="shared" si="24"/>
        <v>422.49824986806578</v>
      </c>
      <c r="C377" s="1">
        <f t="shared" si="21"/>
        <v>149.34824986806581</v>
      </c>
      <c r="D377" s="1">
        <f t="shared" si="22"/>
        <v>300.82684976251846</v>
      </c>
      <c r="E377" s="1">
        <f t="shared" si="23"/>
        <v>30.833333333333332</v>
      </c>
    </row>
    <row r="378" spans="1:5">
      <c r="A378" s="1">
        <v>1855</v>
      </c>
      <c r="B378" s="1">
        <f t="shared" si="24"/>
        <v>422.62645960727025</v>
      </c>
      <c r="C378" s="1">
        <f t="shared" si="21"/>
        <v>149.47645960727027</v>
      </c>
      <c r="D378" s="1">
        <f t="shared" si="22"/>
        <v>301.05762729308651</v>
      </c>
      <c r="E378" s="1">
        <f t="shared" si="23"/>
        <v>30.916666666666668</v>
      </c>
    </row>
    <row r="379" spans="1:5">
      <c r="A379" s="1">
        <v>1860</v>
      </c>
      <c r="B379" s="1">
        <f t="shared" si="24"/>
        <v>422.75406727015559</v>
      </c>
      <c r="C379" s="1">
        <f t="shared" si="21"/>
        <v>149.60406727015561</v>
      </c>
      <c r="D379" s="1">
        <f t="shared" si="22"/>
        <v>301.28732108628009</v>
      </c>
      <c r="E379" s="1">
        <f t="shared" si="23"/>
        <v>31</v>
      </c>
    </row>
    <row r="380" spans="1:5">
      <c r="A380" s="1">
        <v>1865</v>
      </c>
      <c r="B380" s="1">
        <f t="shared" si="24"/>
        <v>422.88107568408805</v>
      </c>
      <c r="C380" s="1">
        <f t="shared" si="21"/>
        <v>149.73107568408807</v>
      </c>
      <c r="D380" s="1">
        <f t="shared" si="22"/>
        <v>301.51593623135852</v>
      </c>
      <c r="E380" s="1">
        <f t="shared" si="23"/>
        <v>31.083333333333332</v>
      </c>
    </row>
    <row r="381" spans="1:5">
      <c r="A381" s="1">
        <v>1870</v>
      </c>
      <c r="B381" s="1">
        <f t="shared" si="24"/>
        <v>423.00748766315644</v>
      </c>
      <c r="C381" s="1">
        <f t="shared" si="21"/>
        <v>149.85748766315646</v>
      </c>
      <c r="D381" s="1">
        <f t="shared" si="22"/>
        <v>301.74347779368162</v>
      </c>
      <c r="E381" s="1">
        <f t="shared" si="23"/>
        <v>31.166666666666668</v>
      </c>
    </row>
    <row r="382" spans="1:5">
      <c r="A382" s="1">
        <v>1875</v>
      </c>
      <c r="B382" s="1">
        <f t="shared" si="24"/>
        <v>423.13330600823474</v>
      </c>
      <c r="C382" s="1">
        <f t="shared" si="21"/>
        <v>149.98330600823476</v>
      </c>
      <c r="D382" s="1">
        <f t="shared" si="22"/>
        <v>301.9699508148226</v>
      </c>
      <c r="E382" s="1">
        <f t="shared" si="23"/>
        <v>31.25</v>
      </c>
    </row>
    <row r="383" spans="1:5">
      <c r="A383" s="1">
        <v>1880</v>
      </c>
      <c r="B383" s="1">
        <f t="shared" si="24"/>
        <v>423.25853350704375</v>
      </c>
      <c r="C383" s="1">
        <f t="shared" si="21"/>
        <v>150.10853350704377</v>
      </c>
      <c r="D383" s="1">
        <f t="shared" si="22"/>
        <v>302.19536031267882</v>
      </c>
      <c r="E383" s="1">
        <f t="shared" si="23"/>
        <v>31.333333333333332</v>
      </c>
    </row>
    <row r="384" spans="1:5">
      <c r="A384" s="1">
        <v>1885</v>
      </c>
      <c r="B384" s="1">
        <f t="shared" si="24"/>
        <v>423.38317293421318</v>
      </c>
      <c r="C384" s="1">
        <f t="shared" si="21"/>
        <v>150.2331729342132</v>
      </c>
      <c r="D384" s="1">
        <f t="shared" si="22"/>
        <v>302.41971128158377</v>
      </c>
      <c r="E384" s="1">
        <f t="shared" si="23"/>
        <v>31.416666666666668</v>
      </c>
    </row>
    <row r="385" spans="1:5">
      <c r="A385" s="1">
        <v>1890</v>
      </c>
      <c r="B385" s="1">
        <f t="shared" si="24"/>
        <v>423.50722705134297</v>
      </c>
      <c r="C385" s="1">
        <f t="shared" si="21"/>
        <v>150.35722705134299</v>
      </c>
      <c r="D385" s="1">
        <f t="shared" si="22"/>
        <v>302.64300869241737</v>
      </c>
      <c r="E385" s="1">
        <f t="shared" si="23"/>
        <v>31.5</v>
      </c>
    </row>
    <row r="386" spans="1:5">
      <c r="A386" s="1">
        <v>1895</v>
      </c>
      <c r="B386" s="1">
        <f t="shared" si="24"/>
        <v>423.63069860706452</v>
      </c>
      <c r="C386" s="1">
        <f t="shared" si="21"/>
        <v>150.48069860706454</v>
      </c>
      <c r="D386" s="1">
        <f t="shared" si="22"/>
        <v>302.86525749271618</v>
      </c>
      <c r="E386" s="1">
        <f t="shared" si="23"/>
        <v>31.583333333333332</v>
      </c>
    </row>
    <row r="387" spans="1:5">
      <c r="A387" s="1">
        <v>1900</v>
      </c>
      <c r="B387" s="1">
        <f t="shared" si="24"/>
        <v>423.75359033710157</v>
      </c>
      <c r="C387" s="1">
        <f t="shared" si="21"/>
        <v>150.60359033710159</v>
      </c>
      <c r="D387" s="1">
        <f t="shared" si="22"/>
        <v>303.0864626067829</v>
      </c>
      <c r="E387" s="1">
        <f t="shared" si="23"/>
        <v>31.666666666666668</v>
      </c>
    </row>
    <row r="388" spans="1:5">
      <c r="A388" s="1">
        <v>1905</v>
      </c>
      <c r="B388" s="1">
        <f t="shared" si="24"/>
        <v>423.8759049643308</v>
      </c>
      <c r="C388" s="1">
        <f t="shared" si="21"/>
        <v>150.72590496433082</v>
      </c>
      <c r="D388" s="1">
        <f t="shared" si="22"/>
        <v>303.30662893579552</v>
      </c>
      <c r="E388" s="1">
        <f t="shared" si="23"/>
        <v>31.75</v>
      </c>
    </row>
    <row r="389" spans="1:5">
      <c r="A389" s="1">
        <v>1910</v>
      </c>
      <c r="B389" s="1">
        <f t="shared" si="24"/>
        <v>423.99764519884235</v>
      </c>
      <c r="C389" s="1">
        <f t="shared" si="21"/>
        <v>150.84764519884237</v>
      </c>
      <c r="D389" s="1">
        <f t="shared" si="22"/>
        <v>303.52576135791628</v>
      </c>
      <c r="E389" s="1">
        <f t="shared" si="23"/>
        <v>31.833333333333332</v>
      </c>
    </row>
    <row r="390" spans="1:5">
      <c r="A390" s="1">
        <v>1915</v>
      </c>
      <c r="B390" s="1">
        <f t="shared" si="24"/>
        <v>424.11881373799946</v>
      </c>
      <c r="C390" s="1">
        <f t="shared" si="21"/>
        <v>150.96881373799948</v>
      </c>
      <c r="D390" s="1">
        <f t="shared" si="22"/>
        <v>303.7438647283991</v>
      </c>
      <c r="E390" s="1">
        <f t="shared" si="23"/>
        <v>31.916666666666668</v>
      </c>
    </row>
    <row r="391" spans="1:5">
      <c r="A391" s="1">
        <v>1920</v>
      </c>
      <c r="B391" s="1">
        <f t="shared" si="24"/>
        <v>424.23941326649862</v>
      </c>
      <c r="C391" s="1">
        <f t="shared" si="21"/>
        <v>151.08941326649864</v>
      </c>
      <c r="D391" s="1">
        <f t="shared" si="22"/>
        <v>303.96094387969754</v>
      </c>
      <c r="E391" s="1">
        <f t="shared" si="23"/>
        <v>32</v>
      </c>
    </row>
    <row r="392" spans="1:5">
      <c r="A392" s="1">
        <v>1925</v>
      </c>
      <c r="B392" s="1">
        <f t="shared" si="24"/>
        <v>424.35944645642894</v>
      </c>
      <c r="C392" s="1">
        <f t="shared" si="21"/>
        <v>151.20944645642896</v>
      </c>
      <c r="D392" s="1">
        <f t="shared" si="22"/>
        <v>304.17700362157217</v>
      </c>
      <c r="E392" s="1">
        <f t="shared" si="23"/>
        <v>32.083333333333336</v>
      </c>
    </row>
    <row r="393" spans="1:5">
      <c r="A393" s="1">
        <v>1930</v>
      </c>
      <c r="B393" s="1">
        <f t="shared" si="24"/>
        <v>424.47891596733126</v>
      </c>
      <c r="C393" s="1">
        <f t="shared" ref="C393:C456" si="25">B393-273.15</f>
        <v>151.32891596733128</v>
      </c>
      <c r="D393" s="1">
        <f t="shared" ref="D393:D456" si="26">C393*(9/5)+32</f>
        <v>304.39204874119633</v>
      </c>
      <c r="E393" s="1">
        <f t="shared" ref="E393:E456" si="27">A393/60</f>
        <v>32.166666666666664</v>
      </c>
    </row>
    <row r="394" spans="1:5">
      <c r="A394" s="1">
        <v>1935</v>
      </c>
      <c r="B394" s="1">
        <f t="shared" si="24"/>
        <v>424.59782444625722</v>
      </c>
      <c r="C394" s="1">
        <f t="shared" si="25"/>
        <v>151.44782444625724</v>
      </c>
      <c r="D394" s="1">
        <f t="shared" si="26"/>
        <v>304.60608400326305</v>
      </c>
      <c r="E394" s="1">
        <f t="shared" si="27"/>
        <v>32.25</v>
      </c>
    </row>
    <row r="395" spans="1:5">
      <c r="A395" s="1">
        <v>1940</v>
      </c>
      <c r="B395" s="1">
        <f t="shared" si="24"/>
        <v>424.71617452782766</v>
      </c>
      <c r="C395" s="1">
        <f t="shared" si="25"/>
        <v>151.56617452782768</v>
      </c>
      <c r="D395" s="1">
        <f t="shared" si="26"/>
        <v>304.81911415008983</v>
      </c>
      <c r="E395" s="1">
        <f t="shared" si="27"/>
        <v>32.333333333333336</v>
      </c>
    </row>
    <row r="396" spans="1:5">
      <c r="A396" s="1">
        <v>1945</v>
      </c>
      <c r="B396" s="1">
        <f t="shared" si="24"/>
        <v>424.83396883429145</v>
      </c>
      <c r="C396" s="1">
        <f t="shared" si="25"/>
        <v>151.68396883429148</v>
      </c>
      <c r="D396" s="1">
        <f t="shared" si="26"/>
        <v>305.03114390172465</v>
      </c>
      <c r="E396" s="1">
        <f t="shared" si="27"/>
        <v>32.416666666666664</v>
      </c>
    </row>
    <row r="397" spans="1:5">
      <c r="A397" s="1">
        <v>1950</v>
      </c>
      <c r="B397" s="1">
        <f t="shared" si="24"/>
        <v>424.95120997558314</v>
      </c>
      <c r="C397" s="1">
        <f t="shared" si="25"/>
        <v>151.80120997558316</v>
      </c>
      <c r="D397" s="1">
        <f t="shared" si="26"/>
        <v>305.24217795604972</v>
      </c>
      <c r="E397" s="1">
        <f t="shared" si="27"/>
        <v>32.5</v>
      </c>
    </row>
    <row r="398" spans="1:5">
      <c r="A398" s="1">
        <v>1955</v>
      </c>
      <c r="B398" s="1">
        <f t="shared" si="24"/>
        <v>425.06790054938085</v>
      </c>
      <c r="C398" s="1">
        <f t="shared" si="25"/>
        <v>151.91790054938087</v>
      </c>
      <c r="D398" s="1">
        <f t="shared" si="26"/>
        <v>305.45222098888559</v>
      </c>
      <c r="E398" s="1">
        <f t="shared" si="27"/>
        <v>32.583333333333336</v>
      </c>
    </row>
    <row r="399" spans="1:5">
      <c r="A399" s="1">
        <v>1960</v>
      </c>
      <c r="B399" s="1">
        <f t="shared" si="24"/>
        <v>425.18404314116424</v>
      </c>
      <c r="C399" s="1">
        <f t="shared" si="25"/>
        <v>152.03404314116426</v>
      </c>
      <c r="D399" s="1">
        <f t="shared" si="26"/>
        <v>305.66127765409567</v>
      </c>
      <c r="E399" s="1">
        <f t="shared" si="27"/>
        <v>32.666666666666664</v>
      </c>
    </row>
    <row r="400" spans="1:5">
      <c r="A400" s="1">
        <v>1965</v>
      </c>
      <c r="B400" s="1">
        <f t="shared" si="24"/>
        <v>425.29964032427114</v>
      </c>
      <c r="C400" s="1">
        <f t="shared" si="25"/>
        <v>152.14964032427116</v>
      </c>
      <c r="D400" s="1">
        <f t="shared" si="26"/>
        <v>305.86935258368811</v>
      </c>
      <c r="E400" s="1">
        <f t="shared" si="27"/>
        <v>32.75</v>
      </c>
    </row>
    <row r="401" spans="1:5">
      <c r="A401" s="1">
        <v>1970</v>
      </c>
      <c r="B401" s="1">
        <f t="shared" si="24"/>
        <v>425.41469465995522</v>
      </c>
      <c r="C401" s="1">
        <f t="shared" si="25"/>
        <v>152.26469465995524</v>
      </c>
      <c r="D401" s="1">
        <f t="shared" si="26"/>
        <v>306.07645038791946</v>
      </c>
      <c r="E401" s="1">
        <f t="shared" si="27"/>
        <v>32.833333333333336</v>
      </c>
    </row>
    <row r="402" spans="1:5">
      <c r="A402" s="1">
        <v>1975</v>
      </c>
      <c r="B402" s="1">
        <f t="shared" si="24"/>
        <v>425.52920869744224</v>
      </c>
      <c r="C402" s="1">
        <f t="shared" si="25"/>
        <v>152.37920869744227</v>
      </c>
      <c r="D402" s="1">
        <f t="shared" si="26"/>
        <v>306.2825756553961</v>
      </c>
      <c r="E402" s="1">
        <f t="shared" si="27"/>
        <v>32.916666666666664</v>
      </c>
    </row>
    <row r="403" spans="1:5">
      <c r="A403" s="1">
        <v>1980</v>
      </c>
      <c r="B403" s="1">
        <f t="shared" si="24"/>
        <v>425.64318497398682</v>
      </c>
      <c r="C403" s="1">
        <f t="shared" si="25"/>
        <v>152.49318497398684</v>
      </c>
      <c r="D403" s="1">
        <f t="shared" si="26"/>
        <v>306.48773295317631</v>
      </c>
      <c r="E403" s="1">
        <f t="shared" si="27"/>
        <v>33</v>
      </c>
    </row>
    <row r="404" spans="1:5">
      <c r="A404" s="1">
        <v>1985</v>
      </c>
      <c r="B404" s="1">
        <f t="shared" si="24"/>
        <v>425.75662601492854</v>
      </c>
      <c r="C404" s="1">
        <f t="shared" si="25"/>
        <v>152.60662601492857</v>
      </c>
      <c r="D404" s="1">
        <f t="shared" si="26"/>
        <v>306.69192682687145</v>
      </c>
      <c r="E404" s="1">
        <f t="shared" si="27"/>
        <v>33.083333333333336</v>
      </c>
    </row>
    <row r="405" spans="1:5">
      <c r="A405" s="1">
        <v>1990</v>
      </c>
      <c r="B405" s="1">
        <f t="shared" si="24"/>
        <v>425.86953433374788</v>
      </c>
      <c r="C405" s="1">
        <f t="shared" si="25"/>
        <v>152.7195343337479</v>
      </c>
      <c r="D405" s="1">
        <f t="shared" si="26"/>
        <v>306.89516180074622</v>
      </c>
      <c r="E405" s="1">
        <f t="shared" si="27"/>
        <v>33.166666666666664</v>
      </c>
    </row>
    <row r="406" spans="1:5">
      <c r="A406" s="1">
        <v>1995</v>
      </c>
      <c r="B406" s="1">
        <f t="shared" si="24"/>
        <v>425.98191243212199</v>
      </c>
      <c r="C406" s="1">
        <f t="shared" si="25"/>
        <v>152.83191243212201</v>
      </c>
      <c r="D406" s="1">
        <f t="shared" si="26"/>
        <v>307.09744237781962</v>
      </c>
      <c r="E406" s="1">
        <f t="shared" si="27"/>
        <v>33.25</v>
      </c>
    </row>
    <row r="407" spans="1:5">
      <c r="A407" s="1">
        <v>2000</v>
      </c>
      <c r="B407" s="1">
        <f t="shared" si="24"/>
        <v>426.09376279998014</v>
      </c>
      <c r="C407" s="1">
        <f t="shared" si="25"/>
        <v>152.94376279998016</v>
      </c>
      <c r="D407" s="1">
        <f t="shared" si="26"/>
        <v>307.29877303996432</v>
      </c>
      <c r="E407" s="1">
        <f t="shared" si="27"/>
        <v>33.333333333333336</v>
      </c>
    </row>
    <row r="408" spans="1:5">
      <c r="A408" s="1">
        <v>2005</v>
      </c>
      <c r="B408" s="1">
        <f t="shared" si="24"/>
        <v>426.20508791555875</v>
      </c>
      <c r="C408" s="1">
        <f t="shared" si="25"/>
        <v>153.05508791555877</v>
      </c>
      <c r="D408" s="1">
        <f t="shared" si="26"/>
        <v>307.49915824800581</v>
      </c>
      <c r="E408" s="1">
        <f t="shared" si="27"/>
        <v>33.416666666666664</v>
      </c>
    </row>
    <row r="409" spans="1:5">
      <c r="A409" s="1">
        <v>2010</v>
      </c>
      <c r="B409" s="1">
        <f t="shared" ref="B409:B472" si="28">E$2+(F$2-E$2)*EXP(-D$2*A$5*A409/(A$2*B$2*B$5))</f>
        <v>426.31589024545633</v>
      </c>
      <c r="C409" s="1">
        <f t="shared" si="25"/>
        <v>153.16589024545635</v>
      </c>
      <c r="D409" s="1">
        <f t="shared" si="26"/>
        <v>307.69860244182144</v>
      </c>
      <c r="E409" s="1">
        <f t="shared" si="27"/>
        <v>33.5</v>
      </c>
    </row>
    <row r="410" spans="1:5">
      <c r="A410" s="1">
        <v>2015</v>
      </c>
      <c r="B410" s="1">
        <f t="shared" si="28"/>
        <v>426.42617224468825</v>
      </c>
      <c r="C410" s="1">
        <f t="shared" si="25"/>
        <v>153.27617224468827</v>
      </c>
      <c r="D410" s="1">
        <f t="shared" si="26"/>
        <v>307.89711004043892</v>
      </c>
      <c r="E410" s="1">
        <f t="shared" si="27"/>
        <v>33.583333333333336</v>
      </c>
    </row>
    <row r="411" spans="1:5">
      <c r="A411" s="1">
        <v>2020</v>
      </c>
      <c r="B411" s="1">
        <f t="shared" si="28"/>
        <v>426.53593635674105</v>
      </c>
      <c r="C411" s="1">
        <f t="shared" si="25"/>
        <v>153.38593635674107</v>
      </c>
      <c r="D411" s="1">
        <f t="shared" si="26"/>
        <v>308.09468544213394</v>
      </c>
      <c r="E411" s="1">
        <f t="shared" si="27"/>
        <v>33.666666666666664</v>
      </c>
    </row>
    <row r="412" spans="1:5">
      <c r="A412" s="1">
        <v>2025</v>
      </c>
      <c r="B412" s="1">
        <f t="shared" si="28"/>
        <v>426.64518501362664</v>
      </c>
      <c r="C412" s="1">
        <f t="shared" si="25"/>
        <v>153.49518501362667</v>
      </c>
      <c r="D412" s="1">
        <f t="shared" si="26"/>
        <v>308.291333024528</v>
      </c>
      <c r="E412" s="1">
        <f t="shared" si="27"/>
        <v>33.75</v>
      </c>
    </row>
    <row r="413" spans="1:5">
      <c r="A413" s="1">
        <v>2030</v>
      </c>
      <c r="B413" s="1">
        <f t="shared" si="28"/>
        <v>426.75392063593603</v>
      </c>
      <c r="C413" s="1">
        <f t="shared" si="25"/>
        <v>153.60392063593605</v>
      </c>
      <c r="D413" s="1">
        <f t="shared" si="26"/>
        <v>308.48705714468491</v>
      </c>
      <c r="E413" s="1">
        <f t="shared" si="27"/>
        <v>33.833333333333336</v>
      </c>
    </row>
    <row r="414" spans="1:5">
      <c r="A414" s="1">
        <v>2035</v>
      </c>
      <c r="B414" s="1">
        <f t="shared" si="28"/>
        <v>426.8621456328932</v>
      </c>
      <c r="C414" s="1">
        <f t="shared" si="25"/>
        <v>153.71214563289323</v>
      </c>
      <c r="D414" s="1">
        <f t="shared" si="26"/>
        <v>308.68186213920779</v>
      </c>
      <c r="E414" s="1">
        <f t="shared" si="27"/>
        <v>33.916666666666664</v>
      </c>
    </row>
    <row r="415" spans="1:5">
      <c r="A415" s="1">
        <v>2040</v>
      </c>
      <c r="B415" s="1">
        <f t="shared" si="28"/>
        <v>426.96986240240818</v>
      </c>
      <c r="C415" s="1">
        <f t="shared" si="25"/>
        <v>153.81986240240821</v>
      </c>
      <c r="D415" s="1">
        <f t="shared" si="26"/>
        <v>308.87575232433477</v>
      </c>
      <c r="E415" s="1">
        <f t="shared" si="27"/>
        <v>34</v>
      </c>
    </row>
    <row r="416" spans="1:5">
      <c r="A416" s="1">
        <v>2045</v>
      </c>
      <c r="B416" s="1">
        <f t="shared" si="28"/>
        <v>427.07707333113052</v>
      </c>
      <c r="C416" s="1">
        <f t="shared" si="25"/>
        <v>153.92707333113054</v>
      </c>
      <c r="D416" s="1">
        <f t="shared" si="26"/>
        <v>309.06873199603501</v>
      </c>
      <c r="E416" s="1">
        <f t="shared" si="27"/>
        <v>34.083333333333336</v>
      </c>
    </row>
    <row r="417" spans="1:5">
      <c r="A417" s="1">
        <v>2050</v>
      </c>
      <c r="B417" s="1">
        <f t="shared" si="28"/>
        <v>427.18378079450196</v>
      </c>
      <c r="C417" s="1">
        <f t="shared" si="25"/>
        <v>154.03378079450198</v>
      </c>
      <c r="D417" s="1">
        <f t="shared" si="26"/>
        <v>309.26080543010357</v>
      </c>
      <c r="E417" s="1">
        <f t="shared" si="27"/>
        <v>34.166666666666664</v>
      </c>
    </row>
    <row r="418" spans="1:5">
      <c r="A418" s="1">
        <v>2055</v>
      </c>
      <c r="B418" s="1">
        <f t="shared" si="28"/>
        <v>427.28998715680905</v>
      </c>
      <c r="C418" s="1">
        <f t="shared" si="25"/>
        <v>154.13998715680907</v>
      </c>
      <c r="D418" s="1">
        <f t="shared" si="26"/>
        <v>309.45197688225636</v>
      </c>
      <c r="E418" s="1">
        <f t="shared" si="27"/>
        <v>34.25</v>
      </c>
    </row>
    <row r="419" spans="1:5">
      <c r="A419" s="1">
        <v>2060</v>
      </c>
      <c r="B419" s="1">
        <f t="shared" si="28"/>
        <v>427.39569477123553</v>
      </c>
      <c r="C419" s="1">
        <f t="shared" si="25"/>
        <v>154.24569477123555</v>
      </c>
      <c r="D419" s="1">
        <f t="shared" si="26"/>
        <v>309.64225058822399</v>
      </c>
      <c r="E419" s="1">
        <f t="shared" si="27"/>
        <v>34.333333333333336</v>
      </c>
    </row>
    <row r="420" spans="1:5">
      <c r="A420" s="1">
        <v>2065</v>
      </c>
      <c r="B420" s="1">
        <f t="shared" si="28"/>
        <v>427.50090597991476</v>
      </c>
      <c r="C420" s="1">
        <f t="shared" si="25"/>
        <v>154.35090597991478</v>
      </c>
      <c r="D420" s="1">
        <f t="shared" si="26"/>
        <v>309.83163076384665</v>
      </c>
      <c r="E420" s="1">
        <f t="shared" si="27"/>
        <v>34.416666666666664</v>
      </c>
    </row>
    <row r="421" spans="1:5">
      <c r="A421" s="1">
        <v>2070</v>
      </c>
      <c r="B421" s="1">
        <f t="shared" si="28"/>
        <v>427.6056231139811</v>
      </c>
      <c r="C421" s="1">
        <f t="shared" si="25"/>
        <v>154.45562311398112</v>
      </c>
      <c r="D421" s="1">
        <f t="shared" si="26"/>
        <v>310.02012160516603</v>
      </c>
      <c r="E421" s="1">
        <f t="shared" si="27"/>
        <v>34.5</v>
      </c>
    </row>
    <row r="422" spans="1:5">
      <c r="A422" s="1">
        <v>2075</v>
      </c>
      <c r="B422" s="1">
        <f t="shared" si="28"/>
        <v>427.70984849362208</v>
      </c>
      <c r="C422" s="1">
        <f t="shared" si="25"/>
        <v>154.5598484936221</v>
      </c>
      <c r="D422" s="1">
        <f t="shared" si="26"/>
        <v>310.20772728851978</v>
      </c>
      <c r="E422" s="1">
        <f t="shared" si="27"/>
        <v>34.583333333333336</v>
      </c>
    </row>
    <row r="423" spans="1:5">
      <c r="A423" s="1">
        <v>2080</v>
      </c>
      <c r="B423" s="1">
        <f t="shared" si="28"/>
        <v>427.81358442812939</v>
      </c>
      <c r="C423" s="1">
        <f t="shared" si="25"/>
        <v>154.66358442812941</v>
      </c>
      <c r="D423" s="1">
        <f t="shared" si="26"/>
        <v>310.39445197063293</v>
      </c>
      <c r="E423" s="1">
        <f t="shared" si="27"/>
        <v>34.666666666666664</v>
      </c>
    </row>
    <row r="424" spans="1:5">
      <c r="A424" s="1">
        <v>2085</v>
      </c>
      <c r="B424" s="1">
        <f t="shared" si="28"/>
        <v>427.91683321595025</v>
      </c>
      <c r="C424" s="1">
        <f t="shared" si="25"/>
        <v>154.76683321595027</v>
      </c>
      <c r="D424" s="1">
        <f t="shared" si="26"/>
        <v>310.58029978871048</v>
      </c>
      <c r="E424" s="1">
        <f t="shared" si="27"/>
        <v>34.75</v>
      </c>
    </row>
    <row r="425" spans="1:5">
      <c r="A425" s="1">
        <v>2090</v>
      </c>
      <c r="B425" s="1">
        <f t="shared" si="28"/>
        <v>428.0195971447385</v>
      </c>
      <c r="C425" s="1">
        <f t="shared" si="25"/>
        <v>154.86959714473852</v>
      </c>
      <c r="D425" s="1">
        <f t="shared" si="26"/>
        <v>310.76527486052936</v>
      </c>
      <c r="E425" s="1">
        <f t="shared" si="27"/>
        <v>34.833333333333336</v>
      </c>
    </row>
    <row r="426" spans="1:5">
      <c r="A426" s="1">
        <v>2095</v>
      </c>
      <c r="B426" s="1">
        <f t="shared" si="28"/>
        <v>428.12187849140486</v>
      </c>
      <c r="C426" s="1">
        <f t="shared" si="25"/>
        <v>154.97187849140488</v>
      </c>
      <c r="D426" s="1">
        <f t="shared" si="26"/>
        <v>310.94938128452878</v>
      </c>
      <c r="E426" s="1">
        <f t="shared" si="27"/>
        <v>34.916666666666664</v>
      </c>
    </row>
    <row r="427" spans="1:5">
      <c r="A427" s="1">
        <v>2100</v>
      </c>
      <c r="B427" s="1">
        <f t="shared" si="28"/>
        <v>428.22367952216769</v>
      </c>
      <c r="C427" s="1">
        <f t="shared" si="25"/>
        <v>155.07367952216771</v>
      </c>
      <c r="D427" s="1">
        <f t="shared" si="26"/>
        <v>311.13262313990191</v>
      </c>
      <c r="E427" s="1">
        <f t="shared" si="27"/>
        <v>35</v>
      </c>
    </row>
    <row r="428" spans="1:5">
      <c r="A428" s="1">
        <v>2105</v>
      </c>
      <c r="B428" s="1">
        <f t="shared" si="28"/>
        <v>428.32500249260323</v>
      </c>
      <c r="C428" s="1">
        <f t="shared" si="25"/>
        <v>155.17500249260326</v>
      </c>
      <c r="D428" s="1">
        <f t="shared" si="26"/>
        <v>311.31500448668589</v>
      </c>
      <c r="E428" s="1">
        <f t="shared" si="27"/>
        <v>35.083333333333336</v>
      </c>
    </row>
    <row r="429" spans="1:5">
      <c r="A429" s="1">
        <v>2110</v>
      </c>
      <c r="B429" s="1">
        <f t="shared" si="28"/>
        <v>428.42584964769532</v>
      </c>
      <c r="C429" s="1">
        <f t="shared" si="25"/>
        <v>155.27584964769534</v>
      </c>
      <c r="D429" s="1">
        <f t="shared" si="26"/>
        <v>311.49652936585164</v>
      </c>
      <c r="E429" s="1">
        <f t="shared" si="27"/>
        <v>35.166666666666664</v>
      </c>
    </row>
    <row r="430" spans="1:5">
      <c r="A430" s="1">
        <v>2115</v>
      </c>
      <c r="B430" s="1">
        <f t="shared" si="28"/>
        <v>428.5262232218854</v>
      </c>
      <c r="C430" s="1">
        <f t="shared" si="25"/>
        <v>155.37622322188543</v>
      </c>
      <c r="D430" s="1">
        <f t="shared" si="26"/>
        <v>311.6772017993938</v>
      </c>
      <c r="E430" s="1">
        <f t="shared" si="27"/>
        <v>35.25</v>
      </c>
    </row>
    <row r="431" spans="1:5">
      <c r="A431" s="1">
        <v>2120</v>
      </c>
      <c r="B431" s="1">
        <f t="shared" si="28"/>
        <v>428.62612543912189</v>
      </c>
      <c r="C431" s="1">
        <f t="shared" si="25"/>
        <v>155.47612543912192</v>
      </c>
      <c r="D431" s="1">
        <f t="shared" si="26"/>
        <v>311.85702579041947</v>
      </c>
      <c r="E431" s="1">
        <f t="shared" si="27"/>
        <v>35.333333333333336</v>
      </c>
    </row>
    <row r="432" spans="1:5">
      <c r="A432" s="1">
        <v>2125</v>
      </c>
      <c r="B432" s="1">
        <f t="shared" si="28"/>
        <v>428.72555851290952</v>
      </c>
      <c r="C432" s="1">
        <f t="shared" si="25"/>
        <v>155.57555851290954</v>
      </c>
      <c r="D432" s="1">
        <f t="shared" si="26"/>
        <v>312.03600532323719</v>
      </c>
      <c r="E432" s="1">
        <f t="shared" si="27"/>
        <v>35.416666666666664</v>
      </c>
    </row>
    <row r="433" spans="1:5">
      <c r="A433" s="1">
        <v>2130</v>
      </c>
      <c r="B433" s="1">
        <f t="shared" si="28"/>
        <v>428.82452464635821</v>
      </c>
      <c r="C433" s="1">
        <f t="shared" si="25"/>
        <v>155.67452464635824</v>
      </c>
      <c r="D433" s="1">
        <f t="shared" si="26"/>
        <v>312.21414436344486</v>
      </c>
      <c r="E433" s="1">
        <f t="shared" si="27"/>
        <v>35.5</v>
      </c>
    </row>
    <row r="434" spans="1:5">
      <c r="A434" s="1">
        <v>2135</v>
      </c>
      <c r="B434" s="1">
        <f t="shared" si="28"/>
        <v>428.92302603223226</v>
      </c>
      <c r="C434" s="1">
        <f t="shared" si="25"/>
        <v>155.77302603223228</v>
      </c>
      <c r="D434" s="1">
        <f t="shared" si="26"/>
        <v>312.39144685801813</v>
      </c>
      <c r="E434" s="1">
        <f t="shared" si="27"/>
        <v>35.583333333333336</v>
      </c>
    </row>
    <row r="435" spans="1:5">
      <c r="A435" s="1">
        <v>2140</v>
      </c>
      <c r="B435" s="1">
        <f t="shared" si="28"/>
        <v>429.02106485299839</v>
      </c>
      <c r="C435" s="1">
        <f t="shared" si="25"/>
        <v>155.87106485299842</v>
      </c>
      <c r="D435" s="1">
        <f t="shared" si="26"/>
        <v>312.56791673539715</v>
      </c>
      <c r="E435" s="1">
        <f t="shared" si="27"/>
        <v>35.666666666666664</v>
      </c>
    </row>
    <row r="436" spans="1:5">
      <c r="A436" s="1">
        <v>2145</v>
      </c>
      <c r="B436" s="1">
        <f t="shared" si="28"/>
        <v>429.11864328087466</v>
      </c>
      <c r="C436" s="1">
        <f t="shared" si="25"/>
        <v>155.96864328087469</v>
      </c>
      <c r="D436" s="1">
        <f t="shared" si="26"/>
        <v>312.74355790557445</v>
      </c>
      <c r="E436" s="1">
        <f t="shared" si="27"/>
        <v>35.75</v>
      </c>
    </row>
    <row r="437" spans="1:5">
      <c r="A437" s="1">
        <v>2150</v>
      </c>
      <c r="B437" s="1">
        <f t="shared" si="28"/>
        <v>429.21576347787817</v>
      </c>
      <c r="C437" s="1">
        <f t="shared" si="25"/>
        <v>156.06576347787819</v>
      </c>
      <c r="D437" s="1">
        <f t="shared" si="26"/>
        <v>312.91837426018077</v>
      </c>
      <c r="E437" s="1">
        <f t="shared" si="27"/>
        <v>35.833333333333336</v>
      </c>
    </row>
    <row r="438" spans="1:5">
      <c r="A438" s="1">
        <v>2155</v>
      </c>
      <c r="B438" s="1">
        <f t="shared" si="28"/>
        <v>429.31242759587326</v>
      </c>
      <c r="C438" s="1">
        <f t="shared" si="25"/>
        <v>156.16242759587328</v>
      </c>
      <c r="D438" s="1">
        <f t="shared" si="26"/>
        <v>313.09236967257192</v>
      </c>
      <c r="E438" s="1">
        <f t="shared" si="27"/>
        <v>35.916666666666664</v>
      </c>
    </row>
    <row r="439" spans="1:5">
      <c r="A439" s="1">
        <v>2160</v>
      </c>
      <c r="B439" s="1">
        <f t="shared" si="28"/>
        <v>429.40863777661895</v>
      </c>
      <c r="C439" s="1">
        <f t="shared" si="25"/>
        <v>156.25863777661897</v>
      </c>
      <c r="D439" s="1">
        <f t="shared" si="26"/>
        <v>313.26554799791415</v>
      </c>
      <c r="E439" s="1">
        <f t="shared" si="27"/>
        <v>36</v>
      </c>
    </row>
    <row r="440" spans="1:5">
      <c r="A440" s="1">
        <v>2165</v>
      </c>
      <c r="B440" s="1">
        <f t="shared" si="28"/>
        <v>429.50439615181654</v>
      </c>
      <c r="C440" s="1">
        <f t="shared" si="25"/>
        <v>156.35439615181656</v>
      </c>
      <c r="D440" s="1">
        <f t="shared" si="26"/>
        <v>313.43791307326984</v>
      </c>
      <c r="E440" s="1">
        <f t="shared" si="27"/>
        <v>36.083333333333336</v>
      </c>
    </row>
    <row r="441" spans="1:5">
      <c r="A441" s="1">
        <v>2170</v>
      </c>
      <c r="B441" s="1">
        <f t="shared" si="28"/>
        <v>429.59970484315681</v>
      </c>
      <c r="C441" s="1">
        <f t="shared" si="25"/>
        <v>156.44970484315684</v>
      </c>
      <c r="D441" s="1">
        <f t="shared" si="26"/>
        <v>313.60946871768232</v>
      </c>
      <c r="E441" s="1">
        <f t="shared" si="27"/>
        <v>36.166666666666664</v>
      </c>
    </row>
    <row r="442" spans="1:5">
      <c r="A442" s="1">
        <v>2175</v>
      </c>
      <c r="B442" s="1">
        <f t="shared" si="28"/>
        <v>429.69456596236699</v>
      </c>
      <c r="C442" s="1">
        <f t="shared" si="25"/>
        <v>156.54456596236702</v>
      </c>
      <c r="D442" s="1">
        <f t="shared" si="26"/>
        <v>313.78021873226066</v>
      </c>
      <c r="E442" s="1">
        <f t="shared" si="27"/>
        <v>36.25</v>
      </c>
    </row>
    <row r="443" spans="1:5">
      <c r="A443" s="1">
        <v>2180</v>
      </c>
      <c r="B443" s="1">
        <f t="shared" si="28"/>
        <v>429.78898161125773</v>
      </c>
      <c r="C443" s="1">
        <f t="shared" si="25"/>
        <v>156.63898161125775</v>
      </c>
      <c r="D443" s="1">
        <f t="shared" si="26"/>
        <v>313.95016690026398</v>
      </c>
      <c r="E443" s="1">
        <f t="shared" si="27"/>
        <v>36.333333333333336</v>
      </c>
    </row>
    <row r="444" spans="1:5">
      <c r="A444" s="1">
        <v>2185</v>
      </c>
      <c r="B444" s="1">
        <f t="shared" si="28"/>
        <v>429.88295388176931</v>
      </c>
      <c r="C444" s="1">
        <f t="shared" si="25"/>
        <v>156.73295388176933</v>
      </c>
      <c r="D444" s="1">
        <f t="shared" si="26"/>
        <v>314.11931698718479</v>
      </c>
      <c r="E444" s="1">
        <f t="shared" si="27"/>
        <v>36.416666666666664</v>
      </c>
    </row>
    <row r="445" spans="1:5">
      <c r="A445" s="1">
        <v>2190</v>
      </c>
      <c r="B445" s="1">
        <f t="shared" si="28"/>
        <v>429.97648485601832</v>
      </c>
      <c r="C445" s="1">
        <f t="shared" si="25"/>
        <v>156.82648485601834</v>
      </c>
      <c r="D445" s="1">
        <f t="shared" si="26"/>
        <v>314.28767274083305</v>
      </c>
      <c r="E445" s="1">
        <f t="shared" si="27"/>
        <v>36.5</v>
      </c>
    </row>
    <row r="446" spans="1:5">
      <c r="A446" s="1">
        <v>2195</v>
      </c>
      <c r="B446" s="1">
        <f t="shared" si="28"/>
        <v>430.06957660634362</v>
      </c>
      <c r="C446" s="1">
        <f t="shared" si="25"/>
        <v>156.91957660634364</v>
      </c>
      <c r="D446" s="1">
        <f t="shared" si="26"/>
        <v>314.45523789141856</v>
      </c>
      <c r="E446" s="1">
        <f t="shared" si="27"/>
        <v>36.583333333333336</v>
      </c>
    </row>
    <row r="447" spans="1:5">
      <c r="A447" s="1">
        <v>2200</v>
      </c>
      <c r="B447" s="1">
        <f t="shared" si="28"/>
        <v>430.16223119535243</v>
      </c>
      <c r="C447" s="1">
        <f t="shared" si="25"/>
        <v>157.01223119535246</v>
      </c>
      <c r="D447" s="1">
        <f t="shared" si="26"/>
        <v>314.62201615163445</v>
      </c>
      <c r="E447" s="1">
        <f t="shared" si="27"/>
        <v>36.666666666666664</v>
      </c>
    </row>
    <row r="448" spans="1:5">
      <c r="A448" s="1">
        <v>2205</v>
      </c>
      <c r="B448" s="1">
        <f t="shared" si="28"/>
        <v>430.25445067596581</v>
      </c>
      <c r="C448" s="1">
        <f t="shared" si="25"/>
        <v>157.10445067596584</v>
      </c>
      <c r="D448" s="1">
        <f t="shared" si="26"/>
        <v>314.78801121673854</v>
      </c>
      <c r="E448" s="1">
        <f t="shared" si="27"/>
        <v>36.75</v>
      </c>
    </row>
    <row r="449" spans="1:5">
      <c r="A449" s="1">
        <v>2210</v>
      </c>
      <c r="B449" s="1">
        <f t="shared" si="28"/>
        <v>430.34623709146416</v>
      </c>
      <c r="C449" s="1">
        <f t="shared" si="25"/>
        <v>157.19623709146418</v>
      </c>
      <c r="D449" s="1">
        <f t="shared" si="26"/>
        <v>314.95322676463553</v>
      </c>
      <c r="E449" s="1">
        <f t="shared" si="27"/>
        <v>36.833333333333336</v>
      </c>
    </row>
    <row r="450" spans="1:5">
      <c r="A450" s="1">
        <v>2215</v>
      </c>
      <c r="B450" s="1">
        <f t="shared" si="28"/>
        <v>430.43759247553288</v>
      </c>
      <c r="C450" s="1">
        <f t="shared" si="25"/>
        <v>157.2875924755329</v>
      </c>
      <c r="D450" s="1">
        <f t="shared" si="26"/>
        <v>315.11766645595924</v>
      </c>
      <c r="E450" s="1">
        <f t="shared" si="27"/>
        <v>36.916666666666664</v>
      </c>
    </row>
    <row r="451" spans="1:5">
      <c r="A451" s="1">
        <v>2220</v>
      </c>
      <c r="B451" s="1">
        <f t="shared" si="28"/>
        <v>430.52851885230677</v>
      </c>
      <c r="C451" s="1">
        <f t="shared" si="25"/>
        <v>157.3785188523068</v>
      </c>
      <c r="D451" s="1">
        <f t="shared" si="26"/>
        <v>315.28133393415226</v>
      </c>
      <c r="E451" s="1">
        <f t="shared" si="27"/>
        <v>37</v>
      </c>
    </row>
    <row r="452" spans="1:5">
      <c r="A452" s="1">
        <v>2225</v>
      </c>
      <c r="B452" s="1">
        <f t="shared" si="28"/>
        <v>430.61901823641551</v>
      </c>
      <c r="C452" s="1">
        <f t="shared" si="25"/>
        <v>157.46901823641554</v>
      </c>
      <c r="D452" s="1">
        <f t="shared" si="26"/>
        <v>315.444232825548</v>
      </c>
      <c r="E452" s="1">
        <f t="shared" si="27"/>
        <v>37.083333333333336</v>
      </c>
    </row>
    <row r="453" spans="1:5">
      <c r="A453" s="1">
        <v>2230</v>
      </c>
      <c r="B453" s="1">
        <f t="shared" si="28"/>
        <v>430.70909263302786</v>
      </c>
      <c r="C453" s="1">
        <f t="shared" si="25"/>
        <v>157.55909263302789</v>
      </c>
      <c r="D453" s="1">
        <f t="shared" si="26"/>
        <v>315.60636673945021</v>
      </c>
      <c r="E453" s="1">
        <f t="shared" si="27"/>
        <v>37.166666666666664</v>
      </c>
    </row>
    <row r="454" spans="1:5">
      <c r="A454" s="1">
        <v>2235</v>
      </c>
      <c r="B454" s="1">
        <f t="shared" si="28"/>
        <v>430.79874403789637</v>
      </c>
      <c r="C454" s="1">
        <f t="shared" si="25"/>
        <v>157.64874403789639</v>
      </c>
      <c r="D454" s="1">
        <f t="shared" si="26"/>
        <v>315.76773926821352</v>
      </c>
      <c r="E454" s="1">
        <f t="shared" si="27"/>
        <v>37.25</v>
      </c>
    </row>
    <row r="455" spans="1:5">
      <c r="A455" s="1">
        <v>2240</v>
      </c>
      <c r="B455" s="1">
        <f t="shared" si="28"/>
        <v>430.88797443740145</v>
      </c>
      <c r="C455" s="1">
        <f t="shared" si="25"/>
        <v>157.73797443740148</v>
      </c>
      <c r="D455" s="1">
        <f t="shared" si="26"/>
        <v>315.92835398732268</v>
      </c>
      <c r="E455" s="1">
        <f t="shared" si="27"/>
        <v>37.333333333333336</v>
      </c>
    </row>
    <row r="456" spans="1:5">
      <c r="A456" s="1">
        <v>2245</v>
      </c>
      <c r="B456" s="1">
        <f t="shared" si="28"/>
        <v>430.97678580859531</v>
      </c>
      <c r="C456" s="1">
        <f t="shared" si="25"/>
        <v>157.82678580859533</v>
      </c>
      <c r="D456" s="1">
        <f t="shared" si="26"/>
        <v>316.08821445547159</v>
      </c>
      <c r="E456" s="1">
        <f t="shared" si="27"/>
        <v>37.416666666666664</v>
      </c>
    </row>
    <row r="457" spans="1:5">
      <c r="A457" s="1">
        <v>2250</v>
      </c>
      <c r="B457" s="1">
        <f t="shared" si="28"/>
        <v>431.06518011924607</v>
      </c>
      <c r="C457" s="1">
        <f t="shared" ref="C457:C520" si="29">B457-273.15</f>
        <v>157.91518011924609</v>
      </c>
      <c r="D457" s="1">
        <f t="shared" ref="D457:D520" si="30">C457*(9/5)+32</f>
        <v>316.24732421464296</v>
      </c>
      <c r="E457" s="1">
        <f t="shared" ref="E457:E520" si="31">A457/60</f>
        <v>37.5</v>
      </c>
    </row>
    <row r="458" spans="1:5">
      <c r="A458" s="1">
        <v>2255</v>
      </c>
      <c r="B458" s="1">
        <f t="shared" si="28"/>
        <v>431.15315932788093</v>
      </c>
      <c r="C458" s="1">
        <f t="shared" si="29"/>
        <v>158.00315932788095</v>
      </c>
      <c r="D458" s="1">
        <f t="shared" si="30"/>
        <v>316.40568679018571</v>
      </c>
      <c r="E458" s="1">
        <f t="shared" si="31"/>
        <v>37.583333333333336</v>
      </c>
    </row>
    <row r="459" spans="1:5">
      <c r="A459" s="1">
        <v>2260</v>
      </c>
      <c r="B459" s="1">
        <f t="shared" si="28"/>
        <v>431.24072538383001</v>
      </c>
      <c r="C459" s="1">
        <f t="shared" si="29"/>
        <v>158.09072538383003</v>
      </c>
      <c r="D459" s="1">
        <f t="shared" si="30"/>
        <v>316.56330569089408</v>
      </c>
      <c r="E459" s="1">
        <f t="shared" si="31"/>
        <v>37.666666666666664</v>
      </c>
    </row>
    <row r="460" spans="1:5">
      <c r="A460" s="1">
        <v>2265</v>
      </c>
      <c r="B460" s="1">
        <f t="shared" si="28"/>
        <v>431.32788022726919</v>
      </c>
      <c r="C460" s="1">
        <f t="shared" si="29"/>
        <v>158.17788022726921</v>
      </c>
      <c r="D460" s="1">
        <f t="shared" si="30"/>
        <v>316.7201844090846</v>
      </c>
      <c r="E460" s="1">
        <f t="shared" si="31"/>
        <v>37.75</v>
      </c>
    </row>
    <row r="461" spans="1:5">
      <c r="A461" s="1">
        <v>2270</v>
      </c>
      <c r="B461" s="1">
        <f t="shared" si="28"/>
        <v>431.41462578926325</v>
      </c>
      <c r="C461" s="1">
        <f t="shared" si="29"/>
        <v>158.26462578926328</v>
      </c>
      <c r="D461" s="1">
        <f t="shared" si="30"/>
        <v>316.87632642067393</v>
      </c>
      <c r="E461" s="1">
        <f t="shared" si="31"/>
        <v>37.833333333333336</v>
      </c>
    </row>
    <row r="462" spans="1:5">
      <c r="A462" s="1">
        <v>2275</v>
      </c>
      <c r="B462" s="1">
        <f t="shared" si="28"/>
        <v>431.5009639918087</v>
      </c>
      <c r="C462" s="1">
        <f t="shared" si="29"/>
        <v>158.35096399180873</v>
      </c>
      <c r="D462" s="1">
        <f t="shared" si="30"/>
        <v>317.03173518525574</v>
      </c>
      <c r="E462" s="1">
        <f t="shared" si="31"/>
        <v>37.916666666666664</v>
      </c>
    </row>
    <row r="463" spans="1:5">
      <c r="A463" s="1">
        <v>2280</v>
      </c>
      <c r="B463" s="1">
        <f t="shared" si="28"/>
        <v>431.58689674787627</v>
      </c>
      <c r="C463" s="1">
        <f t="shared" si="29"/>
        <v>158.43689674787629</v>
      </c>
      <c r="D463" s="1">
        <f t="shared" si="30"/>
        <v>317.18641414617736</v>
      </c>
      <c r="E463" s="1">
        <f t="shared" si="31"/>
        <v>38</v>
      </c>
    </row>
    <row r="464" spans="1:5">
      <c r="A464" s="1">
        <v>2285</v>
      </c>
      <c r="B464" s="1">
        <f t="shared" si="28"/>
        <v>431.6724259614532</v>
      </c>
      <c r="C464" s="1">
        <f t="shared" si="29"/>
        <v>158.52242596145322</v>
      </c>
      <c r="D464" s="1">
        <f t="shared" si="30"/>
        <v>317.34036673061581</v>
      </c>
      <c r="E464" s="1">
        <f t="shared" si="31"/>
        <v>38.083333333333336</v>
      </c>
    </row>
    <row r="465" spans="1:5">
      <c r="A465" s="1">
        <v>2290</v>
      </c>
      <c r="B465" s="1">
        <f t="shared" si="28"/>
        <v>431.75755352758586</v>
      </c>
      <c r="C465" s="1">
        <f t="shared" si="29"/>
        <v>158.60755352758588</v>
      </c>
      <c r="D465" s="1">
        <f t="shared" si="30"/>
        <v>317.49359634965458</v>
      </c>
      <c r="E465" s="1">
        <f t="shared" si="31"/>
        <v>38.166666666666664</v>
      </c>
    </row>
    <row r="466" spans="1:5">
      <c r="A466" s="1">
        <v>2295</v>
      </c>
      <c r="B466" s="1">
        <f t="shared" si="28"/>
        <v>431.84228133242112</v>
      </c>
      <c r="C466" s="1">
        <f t="shared" si="29"/>
        <v>158.69228133242115</v>
      </c>
      <c r="D466" s="1">
        <f t="shared" si="30"/>
        <v>317.64610639835809</v>
      </c>
      <c r="E466" s="1">
        <f t="shared" si="31"/>
        <v>38.25</v>
      </c>
    </row>
    <row r="467" spans="1:5">
      <c r="A467" s="1">
        <v>2300</v>
      </c>
      <c r="B467" s="1">
        <f t="shared" si="28"/>
        <v>431.92661125324861</v>
      </c>
      <c r="C467" s="1">
        <f t="shared" si="29"/>
        <v>158.77661125324863</v>
      </c>
      <c r="D467" s="1">
        <f t="shared" si="30"/>
        <v>317.79790025584754</v>
      </c>
      <c r="E467" s="1">
        <f t="shared" si="31"/>
        <v>38.333333333333336</v>
      </c>
    </row>
    <row r="468" spans="1:5">
      <c r="A468" s="1">
        <v>2305</v>
      </c>
      <c r="B468" s="1">
        <f t="shared" si="28"/>
        <v>432.01054515854219</v>
      </c>
      <c r="C468" s="1">
        <f t="shared" si="29"/>
        <v>158.86054515854221</v>
      </c>
      <c r="D468" s="1">
        <f t="shared" si="30"/>
        <v>317.94898128537596</v>
      </c>
      <c r="E468" s="1">
        <f t="shared" si="31"/>
        <v>38.416666666666664</v>
      </c>
    </row>
    <row r="469" spans="1:5">
      <c r="A469" s="1">
        <v>2310</v>
      </c>
      <c r="B469" s="1">
        <f t="shared" si="28"/>
        <v>432.09408490800115</v>
      </c>
      <c r="C469" s="1">
        <f t="shared" si="29"/>
        <v>158.94408490800117</v>
      </c>
      <c r="D469" s="1">
        <f t="shared" si="30"/>
        <v>318.09935283440211</v>
      </c>
      <c r="E469" s="1">
        <f t="shared" si="31"/>
        <v>38.5</v>
      </c>
    </row>
    <row r="470" spans="1:5">
      <c r="A470" s="1">
        <v>2315</v>
      </c>
      <c r="B470" s="1">
        <f t="shared" si="28"/>
        <v>432.17723235259183</v>
      </c>
      <c r="C470" s="1">
        <f t="shared" si="29"/>
        <v>159.02723235259185</v>
      </c>
      <c r="D470" s="1">
        <f t="shared" si="30"/>
        <v>318.24901823466536</v>
      </c>
      <c r="E470" s="1">
        <f t="shared" si="31"/>
        <v>38.583333333333336</v>
      </c>
    </row>
    <row r="471" spans="1:5">
      <c r="A471" s="1">
        <v>2320</v>
      </c>
      <c r="B471" s="1">
        <f t="shared" si="28"/>
        <v>432.25998933458811</v>
      </c>
      <c r="C471" s="1">
        <f t="shared" si="29"/>
        <v>159.10998933458814</v>
      </c>
      <c r="D471" s="1">
        <f t="shared" si="30"/>
        <v>318.39798080225864</v>
      </c>
      <c r="E471" s="1">
        <f t="shared" si="31"/>
        <v>38.666666666666664</v>
      </c>
    </row>
    <row r="472" spans="1:5">
      <c r="A472" s="1">
        <v>2325</v>
      </c>
      <c r="B472" s="1">
        <f t="shared" si="28"/>
        <v>432.34235768761272</v>
      </c>
      <c r="C472" s="1">
        <f t="shared" si="29"/>
        <v>159.19235768761274</v>
      </c>
      <c r="D472" s="1">
        <f t="shared" si="30"/>
        <v>318.54624383770295</v>
      </c>
      <c r="E472" s="1">
        <f t="shared" si="31"/>
        <v>38.75</v>
      </c>
    </row>
    <row r="473" spans="1:5">
      <c r="A473" s="1">
        <v>2330</v>
      </c>
      <c r="B473" s="1">
        <f t="shared" ref="B473:B536" si="32">E$2+(F$2-E$2)*EXP(-D$2*A$5*A473/(A$2*B$2*B$5))</f>
        <v>432.42433923667755</v>
      </c>
      <c r="C473" s="1">
        <f t="shared" si="29"/>
        <v>159.27433923667758</v>
      </c>
      <c r="D473" s="1">
        <f t="shared" si="30"/>
        <v>318.69381062601963</v>
      </c>
      <c r="E473" s="1">
        <f t="shared" si="31"/>
        <v>38.833333333333336</v>
      </c>
    </row>
    <row r="474" spans="1:5">
      <c r="A474" s="1">
        <v>2335</v>
      </c>
      <c r="B474" s="1">
        <f t="shared" si="32"/>
        <v>432.50593579822419</v>
      </c>
      <c r="C474" s="1">
        <f t="shared" si="29"/>
        <v>159.35593579822421</v>
      </c>
      <c r="D474" s="1">
        <f t="shared" si="30"/>
        <v>318.8406844368036</v>
      </c>
      <c r="E474" s="1">
        <f t="shared" si="31"/>
        <v>38.916666666666664</v>
      </c>
    </row>
    <row r="475" spans="1:5">
      <c r="A475" s="1">
        <v>2340</v>
      </c>
      <c r="B475" s="1">
        <f t="shared" si="32"/>
        <v>432.5871491801642</v>
      </c>
      <c r="C475" s="1">
        <f t="shared" si="29"/>
        <v>159.43714918016423</v>
      </c>
      <c r="D475" s="1">
        <f t="shared" si="30"/>
        <v>318.98686852429563</v>
      </c>
      <c r="E475" s="1">
        <f t="shared" si="31"/>
        <v>39</v>
      </c>
    </row>
    <row r="476" spans="1:5">
      <c r="A476" s="1">
        <v>2345</v>
      </c>
      <c r="B476" s="1">
        <f t="shared" si="32"/>
        <v>432.66798118191917</v>
      </c>
      <c r="C476" s="1">
        <f t="shared" si="29"/>
        <v>159.5179811819192</v>
      </c>
      <c r="D476" s="1">
        <f t="shared" si="30"/>
        <v>319.13236612745459</v>
      </c>
      <c r="E476" s="1">
        <f t="shared" si="31"/>
        <v>39.083333333333336</v>
      </c>
    </row>
    <row r="477" spans="1:5">
      <c r="A477" s="1">
        <v>2350</v>
      </c>
      <c r="B477" s="1">
        <f t="shared" si="32"/>
        <v>432.74843359446044</v>
      </c>
      <c r="C477" s="1">
        <f t="shared" si="29"/>
        <v>159.59843359446046</v>
      </c>
      <c r="D477" s="1">
        <f t="shared" si="30"/>
        <v>319.27718047002884</v>
      </c>
      <c r="E477" s="1">
        <f t="shared" si="31"/>
        <v>39.166666666666664</v>
      </c>
    </row>
    <row r="478" spans="1:5">
      <c r="A478" s="1">
        <v>2355</v>
      </c>
      <c r="B478" s="1">
        <f t="shared" si="32"/>
        <v>432.82850820034901</v>
      </c>
      <c r="C478" s="1">
        <f t="shared" si="29"/>
        <v>159.67850820034903</v>
      </c>
      <c r="D478" s="1">
        <f t="shared" si="30"/>
        <v>319.42131476062826</v>
      </c>
      <c r="E478" s="1">
        <f t="shared" si="31"/>
        <v>39.25</v>
      </c>
    </row>
    <row r="479" spans="1:5">
      <c r="A479" s="1">
        <v>2360</v>
      </c>
      <c r="B479" s="1">
        <f t="shared" si="32"/>
        <v>432.90820677377485</v>
      </c>
      <c r="C479" s="1">
        <f t="shared" si="29"/>
        <v>159.75820677377487</v>
      </c>
      <c r="D479" s="1">
        <f t="shared" si="30"/>
        <v>319.56477219279481</v>
      </c>
      <c r="E479" s="1">
        <f t="shared" si="31"/>
        <v>39.333333333333336</v>
      </c>
    </row>
    <row r="480" spans="1:5">
      <c r="A480" s="1">
        <v>2365</v>
      </c>
      <c r="B480" s="1">
        <f t="shared" si="32"/>
        <v>432.98753108059645</v>
      </c>
      <c r="C480" s="1">
        <f t="shared" si="29"/>
        <v>159.83753108059648</v>
      </c>
      <c r="D480" s="1">
        <f t="shared" si="30"/>
        <v>319.70755594507369</v>
      </c>
      <c r="E480" s="1">
        <f t="shared" si="31"/>
        <v>39.416666666666664</v>
      </c>
    </row>
    <row r="481" spans="1:5">
      <c r="A481" s="1">
        <v>2370</v>
      </c>
      <c r="B481" s="1">
        <f t="shared" si="32"/>
        <v>433.06648287837953</v>
      </c>
      <c r="C481" s="1">
        <f t="shared" si="29"/>
        <v>159.91648287837955</v>
      </c>
      <c r="D481" s="1">
        <f t="shared" si="30"/>
        <v>319.84966918108319</v>
      </c>
      <c r="E481" s="1">
        <f t="shared" si="31"/>
        <v>39.5</v>
      </c>
    </row>
    <row r="482" spans="1:5">
      <c r="A482" s="1">
        <v>2375</v>
      </c>
      <c r="B482" s="1">
        <f t="shared" si="32"/>
        <v>433.14506391643641</v>
      </c>
      <c r="C482" s="1">
        <f t="shared" si="29"/>
        <v>159.99506391643644</v>
      </c>
      <c r="D482" s="1">
        <f t="shared" si="30"/>
        <v>319.99111504958557</v>
      </c>
      <c r="E482" s="1">
        <f t="shared" si="31"/>
        <v>39.583333333333336</v>
      </c>
    </row>
    <row r="483" spans="1:5">
      <c r="A483" s="1">
        <v>2380</v>
      </c>
      <c r="B483" s="1">
        <f t="shared" si="32"/>
        <v>433.22327593586454</v>
      </c>
      <c r="C483" s="1">
        <f t="shared" si="29"/>
        <v>160.07327593586456</v>
      </c>
      <c r="D483" s="1">
        <f t="shared" si="30"/>
        <v>320.13189668455624</v>
      </c>
      <c r="E483" s="1">
        <f t="shared" si="31"/>
        <v>39.666666666666664</v>
      </c>
    </row>
    <row r="484" spans="1:5">
      <c r="A484" s="1">
        <v>2385</v>
      </c>
      <c r="B484" s="1">
        <f t="shared" si="32"/>
        <v>433.3011206695852</v>
      </c>
      <c r="C484" s="1">
        <f t="shared" si="29"/>
        <v>160.15112066958523</v>
      </c>
      <c r="D484" s="1">
        <f t="shared" si="30"/>
        <v>320.27201720525341</v>
      </c>
      <c r="E484" s="1">
        <f t="shared" si="31"/>
        <v>39.75</v>
      </c>
    </row>
    <row r="485" spans="1:5">
      <c r="A485" s="1">
        <v>2390</v>
      </c>
      <c r="B485" s="1">
        <f t="shared" si="32"/>
        <v>433.37859984238173</v>
      </c>
      <c r="C485" s="1">
        <f t="shared" si="29"/>
        <v>160.22859984238175</v>
      </c>
      <c r="D485" s="1">
        <f t="shared" si="30"/>
        <v>320.41147971628715</v>
      </c>
      <c r="E485" s="1">
        <f t="shared" si="31"/>
        <v>39.833333333333336</v>
      </c>
    </row>
    <row r="486" spans="1:5">
      <c r="A486" s="1">
        <v>2395</v>
      </c>
      <c r="B486" s="1">
        <f t="shared" si="32"/>
        <v>433.45571517093782</v>
      </c>
      <c r="C486" s="1">
        <f t="shared" si="29"/>
        <v>160.30571517093784</v>
      </c>
      <c r="D486" s="1">
        <f t="shared" si="30"/>
        <v>320.55028730768811</v>
      </c>
      <c r="E486" s="1">
        <f t="shared" si="31"/>
        <v>39.916666666666664</v>
      </c>
    </row>
    <row r="487" spans="1:5">
      <c r="A487" s="1">
        <v>2400</v>
      </c>
      <c r="B487" s="1">
        <f t="shared" si="32"/>
        <v>433.53246836387569</v>
      </c>
      <c r="C487" s="1">
        <f t="shared" si="29"/>
        <v>160.38246836387572</v>
      </c>
      <c r="D487" s="1">
        <f t="shared" si="30"/>
        <v>320.68844305497629</v>
      </c>
      <c r="E487" s="1">
        <f t="shared" si="31"/>
        <v>40</v>
      </c>
    </row>
    <row r="488" spans="1:5">
      <c r="A488" s="1">
        <v>2405</v>
      </c>
      <c r="B488" s="1">
        <f t="shared" si="32"/>
        <v>433.60886112179378</v>
      </c>
      <c r="C488" s="1">
        <f t="shared" si="29"/>
        <v>160.4588611217938</v>
      </c>
      <c r="D488" s="1">
        <f t="shared" si="30"/>
        <v>320.82595001922886</v>
      </c>
      <c r="E488" s="1">
        <f t="shared" si="31"/>
        <v>40.083333333333336</v>
      </c>
    </row>
    <row r="489" spans="1:5">
      <c r="A489" s="1">
        <v>2410</v>
      </c>
      <c r="B489" s="1">
        <f t="shared" si="32"/>
        <v>433.68489513730441</v>
      </c>
      <c r="C489" s="1">
        <f t="shared" si="29"/>
        <v>160.53489513730443</v>
      </c>
      <c r="D489" s="1">
        <f t="shared" si="30"/>
        <v>320.96281124714801</v>
      </c>
      <c r="E489" s="1">
        <f t="shared" si="31"/>
        <v>40.166666666666664</v>
      </c>
    </row>
    <row r="490" spans="1:5">
      <c r="A490" s="1">
        <v>2415</v>
      </c>
      <c r="B490" s="1">
        <f t="shared" si="32"/>
        <v>433.76057209507144</v>
      </c>
      <c r="C490" s="1">
        <f t="shared" si="29"/>
        <v>160.61057209507146</v>
      </c>
      <c r="D490" s="1">
        <f t="shared" si="30"/>
        <v>321.09902977112864</v>
      </c>
      <c r="E490" s="1">
        <f t="shared" si="31"/>
        <v>40.25</v>
      </c>
    </row>
    <row r="491" spans="1:5">
      <c r="A491" s="1">
        <v>2420</v>
      </c>
      <c r="B491" s="1">
        <f t="shared" si="32"/>
        <v>433.83589367184737</v>
      </c>
      <c r="C491" s="1">
        <f t="shared" si="29"/>
        <v>160.6858936718474</v>
      </c>
      <c r="D491" s="1">
        <f t="shared" si="30"/>
        <v>321.23460860932533</v>
      </c>
      <c r="E491" s="1">
        <f t="shared" si="31"/>
        <v>40.333333333333336</v>
      </c>
    </row>
    <row r="492" spans="1:5">
      <c r="A492" s="1">
        <v>2425</v>
      </c>
      <c r="B492" s="1">
        <f t="shared" si="32"/>
        <v>433.91086153651082</v>
      </c>
      <c r="C492" s="1">
        <f t="shared" si="29"/>
        <v>160.76086153651084</v>
      </c>
      <c r="D492" s="1">
        <f t="shared" si="30"/>
        <v>321.36955076571951</v>
      </c>
      <c r="E492" s="1">
        <f t="shared" si="31"/>
        <v>40.416666666666664</v>
      </c>
    </row>
    <row r="493" spans="1:5">
      <c r="A493" s="1">
        <v>2430</v>
      </c>
      <c r="B493" s="1">
        <f t="shared" si="32"/>
        <v>433.98547735010311</v>
      </c>
      <c r="C493" s="1">
        <f t="shared" si="29"/>
        <v>160.83547735010313</v>
      </c>
      <c r="D493" s="1">
        <f t="shared" si="30"/>
        <v>321.50385923018564</v>
      </c>
      <c r="E493" s="1">
        <f t="shared" si="31"/>
        <v>40.5</v>
      </c>
    </row>
    <row r="494" spans="1:5">
      <c r="A494" s="1">
        <v>2435</v>
      </c>
      <c r="B494" s="1">
        <f t="shared" si="32"/>
        <v>434.05974276586545</v>
      </c>
      <c r="C494" s="1">
        <f t="shared" si="29"/>
        <v>160.90974276586547</v>
      </c>
      <c r="D494" s="1">
        <f t="shared" si="30"/>
        <v>321.63753697855788</v>
      </c>
      <c r="E494" s="1">
        <f t="shared" si="31"/>
        <v>40.583333333333336</v>
      </c>
    </row>
    <row r="495" spans="1:5">
      <c r="A495" s="1">
        <v>2440</v>
      </c>
      <c r="B495" s="1">
        <f t="shared" si="32"/>
        <v>434.13365942927527</v>
      </c>
      <c r="C495" s="1">
        <f t="shared" si="29"/>
        <v>160.98365942927529</v>
      </c>
      <c r="D495" s="1">
        <f t="shared" si="30"/>
        <v>321.77058697269553</v>
      </c>
      <c r="E495" s="1">
        <f t="shared" si="31"/>
        <v>40.666666666666664</v>
      </c>
    </row>
    <row r="496" spans="1:5">
      <c r="A496" s="1">
        <v>2445</v>
      </c>
      <c r="B496" s="1">
        <f t="shared" si="32"/>
        <v>434.20722897808275</v>
      </c>
      <c r="C496" s="1">
        <f t="shared" si="29"/>
        <v>161.05722897808278</v>
      </c>
      <c r="D496" s="1">
        <f t="shared" si="30"/>
        <v>321.903012160549</v>
      </c>
      <c r="E496" s="1">
        <f t="shared" si="31"/>
        <v>40.75</v>
      </c>
    </row>
    <row r="497" spans="1:5">
      <c r="A497" s="1">
        <v>2450</v>
      </c>
      <c r="B497" s="1">
        <f t="shared" si="32"/>
        <v>434.28045304234735</v>
      </c>
      <c r="C497" s="1">
        <f t="shared" si="29"/>
        <v>161.13045304234737</v>
      </c>
      <c r="D497" s="1">
        <f t="shared" si="30"/>
        <v>322.03481547622528</v>
      </c>
      <c r="E497" s="1">
        <f t="shared" si="31"/>
        <v>40.833333333333336</v>
      </c>
    </row>
    <row r="498" spans="1:5">
      <c r="A498" s="1">
        <v>2455</v>
      </c>
      <c r="B498" s="1">
        <f t="shared" si="32"/>
        <v>434.35333324447345</v>
      </c>
      <c r="C498" s="1">
        <f t="shared" si="29"/>
        <v>161.20333324447347</v>
      </c>
      <c r="D498" s="1">
        <f t="shared" si="30"/>
        <v>322.16599984005228</v>
      </c>
      <c r="E498" s="1">
        <f t="shared" si="31"/>
        <v>40.916666666666664</v>
      </c>
    </row>
    <row r="499" spans="1:5">
      <c r="A499" s="1">
        <v>2460</v>
      </c>
      <c r="B499" s="1">
        <f t="shared" si="32"/>
        <v>434.4258711992469</v>
      </c>
      <c r="C499" s="1">
        <f t="shared" si="29"/>
        <v>161.27587119924692</v>
      </c>
      <c r="D499" s="1">
        <f t="shared" si="30"/>
        <v>322.29656815864445</v>
      </c>
      <c r="E499" s="1">
        <f t="shared" si="31"/>
        <v>41</v>
      </c>
    </row>
    <row r="500" spans="1:5">
      <c r="A500" s="1">
        <v>2465</v>
      </c>
      <c r="B500" s="1">
        <f t="shared" si="32"/>
        <v>434.49806851387018</v>
      </c>
      <c r="C500" s="1">
        <f t="shared" si="29"/>
        <v>161.3480685138702</v>
      </c>
      <c r="D500" s="1">
        <f t="shared" si="30"/>
        <v>322.42652332496635</v>
      </c>
      <c r="E500" s="1">
        <f t="shared" si="31"/>
        <v>41.083333333333336</v>
      </c>
    </row>
    <row r="501" spans="1:5">
      <c r="A501" s="1">
        <v>2470</v>
      </c>
      <c r="B501" s="1">
        <f t="shared" si="32"/>
        <v>434.56992678799844</v>
      </c>
      <c r="C501" s="1">
        <f t="shared" si="29"/>
        <v>161.41992678799846</v>
      </c>
      <c r="D501" s="1">
        <f t="shared" si="30"/>
        <v>322.55586821839722</v>
      </c>
      <c r="E501" s="1">
        <f t="shared" si="31"/>
        <v>41.166666666666664</v>
      </c>
    </row>
    <row r="502" spans="1:5">
      <c r="A502" s="1">
        <v>2475</v>
      </c>
      <c r="B502" s="1">
        <f t="shared" si="32"/>
        <v>434.6414476137748</v>
      </c>
      <c r="C502" s="1">
        <f t="shared" si="29"/>
        <v>161.49144761377482</v>
      </c>
      <c r="D502" s="1">
        <f t="shared" si="30"/>
        <v>322.68460570479471</v>
      </c>
      <c r="E502" s="1">
        <f t="shared" si="31"/>
        <v>41.25</v>
      </c>
    </row>
    <row r="503" spans="1:5">
      <c r="A503" s="1">
        <v>2480</v>
      </c>
      <c r="B503" s="1">
        <f t="shared" si="32"/>
        <v>434.71263257586565</v>
      </c>
      <c r="C503" s="1">
        <f t="shared" si="29"/>
        <v>161.56263257586568</v>
      </c>
      <c r="D503" s="1">
        <f t="shared" si="30"/>
        <v>322.81273863655821</v>
      </c>
      <c r="E503" s="1">
        <f t="shared" si="31"/>
        <v>41.333333333333336</v>
      </c>
    </row>
    <row r="504" spans="1:5">
      <c r="A504" s="1">
        <v>2485</v>
      </c>
      <c r="B504" s="1">
        <f t="shared" si="32"/>
        <v>434.78348325149574</v>
      </c>
      <c r="C504" s="1">
        <f t="shared" si="29"/>
        <v>161.63348325149576</v>
      </c>
      <c r="D504" s="1">
        <f t="shared" si="30"/>
        <v>322.94026985269238</v>
      </c>
      <c r="E504" s="1">
        <f t="shared" si="31"/>
        <v>41.416666666666664</v>
      </c>
    </row>
    <row r="505" spans="1:5">
      <c r="A505" s="1">
        <v>2490</v>
      </c>
      <c r="B505" s="1">
        <f t="shared" si="32"/>
        <v>434.85400121048309</v>
      </c>
      <c r="C505" s="1">
        <f t="shared" si="29"/>
        <v>161.70400121048311</v>
      </c>
      <c r="D505" s="1">
        <f t="shared" si="30"/>
        <v>323.06720217886959</v>
      </c>
      <c r="E505" s="1">
        <f t="shared" si="31"/>
        <v>41.5</v>
      </c>
    </row>
    <row r="506" spans="1:5">
      <c r="A506" s="1">
        <v>2495</v>
      </c>
      <c r="B506" s="1">
        <f t="shared" si="32"/>
        <v>434.92418801527378</v>
      </c>
      <c r="C506" s="1">
        <f t="shared" si="29"/>
        <v>161.77418801527381</v>
      </c>
      <c r="D506" s="1">
        <f t="shared" si="30"/>
        <v>323.19353842749285</v>
      </c>
      <c r="E506" s="1">
        <f t="shared" si="31"/>
        <v>41.583333333333336</v>
      </c>
    </row>
    <row r="507" spans="1:5">
      <c r="A507" s="1">
        <v>2500</v>
      </c>
      <c r="B507" s="1">
        <f t="shared" si="32"/>
        <v>434.99404522097672</v>
      </c>
      <c r="C507" s="1">
        <f t="shared" si="29"/>
        <v>161.84404522097674</v>
      </c>
      <c r="D507" s="1">
        <f t="shared" si="30"/>
        <v>323.31928139775812</v>
      </c>
      <c r="E507" s="1">
        <f t="shared" si="31"/>
        <v>41.666666666666664</v>
      </c>
    </row>
    <row r="508" spans="1:5">
      <c r="A508" s="1">
        <v>2505</v>
      </c>
      <c r="B508" s="1">
        <f t="shared" si="32"/>
        <v>435.06357437539793</v>
      </c>
      <c r="C508" s="1">
        <f t="shared" si="29"/>
        <v>161.91357437539796</v>
      </c>
      <c r="D508" s="1">
        <f t="shared" si="30"/>
        <v>323.44443387571636</v>
      </c>
      <c r="E508" s="1">
        <f t="shared" si="31"/>
        <v>41.75</v>
      </c>
    </row>
    <row r="509" spans="1:5">
      <c r="A509" s="1">
        <v>2510</v>
      </c>
      <c r="B509" s="1">
        <f t="shared" si="32"/>
        <v>435.13277701907487</v>
      </c>
      <c r="C509" s="1">
        <f t="shared" si="29"/>
        <v>161.98277701907489</v>
      </c>
      <c r="D509" s="1">
        <f t="shared" si="30"/>
        <v>323.56899863433483</v>
      </c>
      <c r="E509" s="1">
        <f t="shared" si="31"/>
        <v>41.833333333333336</v>
      </c>
    </row>
    <row r="510" spans="1:5">
      <c r="A510" s="1">
        <v>2515</v>
      </c>
      <c r="B510" s="1">
        <f t="shared" si="32"/>
        <v>435.20165468531059</v>
      </c>
      <c r="C510" s="1">
        <f t="shared" si="29"/>
        <v>162.05165468531061</v>
      </c>
      <c r="D510" s="1">
        <f t="shared" si="30"/>
        <v>323.69297843355912</v>
      </c>
      <c r="E510" s="1">
        <f t="shared" si="31"/>
        <v>41.916666666666664</v>
      </c>
    </row>
    <row r="511" spans="1:5">
      <c r="A511" s="1">
        <v>2520</v>
      </c>
      <c r="B511" s="1">
        <f t="shared" si="32"/>
        <v>435.27020890020782</v>
      </c>
      <c r="C511" s="1">
        <f t="shared" si="29"/>
        <v>162.12020890020784</v>
      </c>
      <c r="D511" s="1">
        <f t="shared" si="30"/>
        <v>323.81637602037415</v>
      </c>
      <c r="E511" s="1">
        <f t="shared" si="31"/>
        <v>42</v>
      </c>
    </row>
    <row r="512" spans="1:5">
      <c r="A512" s="1">
        <v>2525</v>
      </c>
      <c r="B512" s="1">
        <f t="shared" si="32"/>
        <v>435.33844118270247</v>
      </c>
      <c r="C512" s="1">
        <f t="shared" si="29"/>
        <v>162.18844118270249</v>
      </c>
      <c r="D512" s="1">
        <f t="shared" si="30"/>
        <v>323.93919412886447</v>
      </c>
      <c r="E512" s="1">
        <f t="shared" si="31"/>
        <v>42.083333333333336</v>
      </c>
    </row>
    <row r="513" spans="1:5">
      <c r="A513" s="1">
        <v>2530</v>
      </c>
      <c r="B513" s="1">
        <f t="shared" si="32"/>
        <v>435.40635304459761</v>
      </c>
      <c r="C513" s="1">
        <f t="shared" si="29"/>
        <v>162.25635304459763</v>
      </c>
      <c r="D513" s="1">
        <f t="shared" si="30"/>
        <v>324.06143548027575</v>
      </c>
      <c r="E513" s="1">
        <f t="shared" si="31"/>
        <v>42.166666666666664</v>
      </c>
    </row>
    <row r="514" spans="1:5">
      <c r="A514" s="1">
        <v>2535</v>
      </c>
      <c r="B514" s="1">
        <f t="shared" si="32"/>
        <v>435.47394599059692</v>
      </c>
      <c r="C514" s="1">
        <f t="shared" si="29"/>
        <v>162.32394599059694</v>
      </c>
      <c r="D514" s="1">
        <f t="shared" si="30"/>
        <v>324.1831027830745</v>
      </c>
      <c r="E514" s="1">
        <f t="shared" si="31"/>
        <v>42.25</v>
      </c>
    </row>
    <row r="515" spans="1:5">
      <c r="A515" s="1">
        <v>2540</v>
      </c>
      <c r="B515" s="1">
        <f t="shared" si="32"/>
        <v>435.54122151833781</v>
      </c>
      <c r="C515" s="1">
        <f t="shared" si="29"/>
        <v>162.39122151833783</v>
      </c>
      <c r="D515" s="1">
        <f t="shared" si="30"/>
        <v>324.30419873300809</v>
      </c>
      <c r="E515" s="1">
        <f t="shared" si="31"/>
        <v>42.333333333333336</v>
      </c>
    </row>
    <row r="516" spans="1:5">
      <c r="A516" s="1">
        <v>2545</v>
      </c>
      <c r="B516" s="1">
        <f t="shared" si="32"/>
        <v>435.60818111842474</v>
      </c>
      <c r="C516" s="1">
        <f t="shared" si="29"/>
        <v>162.45818111842476</v>
      </c>
      <c r="D516" s="1">
        <f t="shared" si="30"/>
        <v>324.42472601316456</v>
      </c>
      <c r="E516" s="1">
        <f t="shared" si="31"/>
        <v>42.416666666666664</v>
      </c>
    </row>
    <row r="517" spans="1:5">
      <c r="A517" s="1">
        <v>2550</v>
      </c>
      <c r="B517" s="1">
        <f t="shared" si="32"/>
        <v>435.67482627446242</v>
      </c>
      <c r="C517" s="1">
        <f t="shared" si="29"/>
        <v>162.52482627446244</v>
      </c>
      <c r="D517" s="1">
        <f t="shared" si="30"/>
        <v>324.54468729403243</v>
      </c>
      <c r="E517" s="1">
        <f t="shared" si="31"/>
        <v>42.5</v>
      </c>
    </row>
    <row r="518" spans="1:5">
      <c r="A518" s="1">
        <v>2555</v>
      </c>
      <c r="B518" s="1">
        <f t="shared" si="32"/>
        <v>435.74115846308837</v>
      </c>
      <c r="C518" s="1">
        <f t="shared" si="29"/>
        <v>162.59115846308839</v>
      </c>
      <c r="D518" s="1">
        <f t="shared" si="30"/>
        <v>324.66408523355909</v>
      </c>
      <c r="E518" s="1">
        <f t="shared" si="31"/>
        <v>42.583333333333336</v>
      </c>
    </row>
    <row r="519" spans="1:5">
      <c r="A519" s="1">
        <v>2560</v>
      </c>
      <c r="B519" s="1">
        <f t="shared" si="32"/>
        <v>435.80717915400578</v>
      </c>
      <c r="C519" s="1">
        <f t="shared" si="29"/>
        <v>162.6571791540058</v>
      </c>
      <c r="D519" s="1">
        <f t="shared" si="30"/>
        <v>324.78292247721043</v>
      </c>
      <c r="E519" s="1">
        <f t="shared" si="31"/>
        <v>42.666666666666664</v>
      </c>
    </row>
    <row r="520" spans="1:5">
      <c r="A520" s="1">
        <v>2565</v>
      </c>
      <c r="B520" s="1">
        <f t="shared" si="32"/>
        <v>435.87288981001615</v>
      </c>
      <c r="C520" s="1">
        <f t="shared" si="29"/>
        <v>162.72288981001617</v>
      </c>
      <c r="D520" s="1">
        <f t="shared" si="30"/>
        <v>324.90120165802909</v>
      </c>
      <c r="E520" s="1">
        <f t="shared" si="31"/>
        <v>42.75</v>
      </c>
    </row>
    <row r="521" spans="1:5">
      <c r="A521" s="1">
        <v>2570</v>
      </c>
      <c r="B521" s="1">
        <f t="shared" si="32"/>
        <v>435.93829188705155</v>
      </c>
      <c r="C521" s="1">
        <f t="shared" ref="C521:C584" si="33">B521-273.15</f>
        <v>162.78829188705157</v>
      </c>
      <c r="D521" s="1">
        <f t="shared" ref="D521:D584" si="34">C521*(9/5)+32</f>
        <v>325.01892539669285</v>
      </c>
      <c r="E521" s="1">
        <f t="shared" ref="E521:E584" si="35">A521/60</f>
        <v>42.833333333333336</v>
      </c>
    </row>
    <row r="522" spans="1:5">
      <c r="A522" s="1">
        <v>2575</v>
      </c>
      <c r="B522" s="1">
        <f t="shared" si="32"/>
        <v>436.00338683420705</v>
      </c>
      <c r="C522" s="1">
        <f t="shared" si="33"/>
        <v>162.85338683420707</v>
      </c>
      <c r="D522" s="1">
        <f t="shared" si="34"/>
        <v>325.13609630157276</v>
      </c>
      <c r="E522" s="1">
        <f t="shared" si="35"/>
        <v>42.916666666666664</v>
      </c>
    </row>
    <row r="523" spans="1:5">
      <c r="A523" s="1">
        <v>2580</v>
      </c>
      <c r="B523" s="1">
        <f t="shared" si="32"/>
        <v>436.06817609377259</v>
      </c>
      <c r="C523" s="1">
        <f t="shared" si="33"/>
        <v>162.91817609377262</v>
      </c>
      <c r="D523" s="1">
        <f t="shared" si="34"/>
        <v>325.25271696879071</v>
      </c>
      <c r="E523" s="1">
        <f t="shared" si="35"/>
        <v>43</v>
      </c>
    </row>
    <row r="524" spans="1:5">
      <c r="A524" s="1">
        <v>2585</v>
      </c>
      <c r="B524" s="1">
        <f t="shared" si="32"/>
        <v>436.13266110126523</v>
      </c>
      <c r="C524" s="1">
        <f t="shared" si="33"/>
        <v>162.98266110126525</v>
      </c>
      <c r="D524" s="1">
        <f t="shared" si="34"/>
        <v>325.36878998227746</v>
      </c>
      <c r="E524" s="1">
        <f t="shared" si="35"/>
        <v>43.083333333333336</v>
      </c>
    </row>
    <row r="525" spans="1:5">
      <c r="A525" s="1">
        <v>2590</v>
      </c>
      <c r="B525" s="1">
        <f t="shared" si="32"/>
        <v>436.19684328546072</v>
      </c>
      <c r="C525" s="1">
        <f t="shared" si="33"/>
        <v>163.04684328546074</v>
      </c>
      <c r="D525" s="1">
        <f t="shared" si="34"/>
        <v>325.48431791382933</v>
      </c>
      <c r="E525" s="1">
        <f t="shared" si="35"/>
        <v>43.166666666666664</v>
      </c>
    </row>
    <row r="526" spans="1:5">
      <c r="A526" s="1">
        <v>2595</v>
      </c>
      <c r="B526" s="1">
        <f t="shared" si="32"/>
        <v>436.26072406842519</v>
      </c>
      <c r="C526" s="1">
        <f t="shared" si="33"/>
        <v>163.11072406842521</v>
      </c>
      <c r="D526" s="1">
        <f t="shared" si="34"/>
        <v>325.59930332316537</v>
      </c>
      <c r="E526" s="1">
        <f t="shared" si="35"/>
        <v>43.25</v>
      </c>
    </row>
    <row r="527" spans="1:5">
      <c r="A527" s="1">
        <v>2600</v>
      </c>
      <c r="B527" s="1">
        <f t="shared" si="32"/>
        <v>436.32430486554688</v>
      </c>
      <c r="C527" s="1">
        <f t="shared" si="33"/>
        <v>163.1743048655469</v>
      </c>
      <c r="D527" s="1">
        <f t="shared" si="34"/>
        <v>325.71374875798443</v>
      </c>
      <c r="E527" s="1">
        <f t="shared" si="35"/>
        <v>43.333333333333336</v>
      </c>
    </row>
    <row r="528" spans="1:5">
      <c r="A528" s="1">
        <v>2605</v>
      </c>
      <c r="B528" s="1">
        <f t="shared" si="32"/>
        <v>436.38758708556719</v>
      </c>
      <c r="C528" s="1">
        <f t="shared" si="33"/>
        <v>163.23758708556721</v>
      </c>
      <c r="D528" s="1">
        <f t="shared" si="34"/>
        <v>325.82765675402101</v>
      </c>
      <c r="E528" s="1">
        <f t="shared" si="35"/>
        <v>43.416666666666664</v>
      </c>
    </row>
    <row r="529" spans="1:5">
      <c r="A529" s="1">
        <v>2610</v>
      </c>
      <c r="B529" s="1">
        <f t="shared" si="32"/>
        <v>436.45057213061199</v>
      </c>
      <c r="C529" s="1">
        <f t="shared" si="33"/>
        <v>163.30057213061201</v>
      </c>
      <c r="D529" s="1">
        <f t="shared" si="34"/>
        <v>325.94102983510163</v>
      </c>
      <c r="E529" s="1">
        <f t="shared" si="35"/>
        <v>43.5</v>
      </c>
    </row>
    <row r="530" spans="1:5">
      <c r="A530" s="1">
        <v>2615</v>
      </c>
      <c r="B530" s="1">
        <f t="shared" si="32"/>
        <v>436.5132613962229</v>
      </c>
      <c r="C530" s="1">
        <f t="shared" si="33"/>
        <v>163.36326139622292</v>
      </c>
      <c r="D530" s="1">
        <f t="shared" si="34"/>
        <v>326.05387051320128</v>
      </c>
      <c r="E530" s="1">
        <f t="shared" si="35"/>
        <v>43.583333333333336</v>
      </c>
    </row>
    <row r="531" spans="1:5">
      <c r="A531" s="1">
        <v>2620</v>
      </c>
      <c r="B531" s="1">
        <f t="shared" si="32"/>
        <v>436.57565627138797</v>
      </c>
      <c r="C531" s="1">
        <f t="shared" si="33"/>
        <v>163.42565627138799</v>
      </c>
      <c r="D531" s="1">
        <f t="shared" si="34"/>
        <v>326.16618128849842</v>
      </c>
      <c r="E531" s="1">
        <f t="shared" si="35"/>
        <v>43.666666666666664</v>
      </c>
    </row>
    <row r="532" spans="1:5">
      <c r="A532" s="1">
        <v>2625</v>
      </c>
      <c r="B532" s="1">
        <f t="shared" si="32"/>
        <v>436.63775813857239</v>
      </c>
      <c r="C532" s="1">
        <f t="shared" si="33"/>
        <v>163.48775813857242</v>
      </c>
      <c r="D532" s="1">
        <f t="shared" si="34"/>
        <v>326.27796464943037</v>
      </c>
      <c r="E532" s="1">
        <f t="shared" si="35"/>
        <v>43.75</v>
      </c>
    </row>
    <row r="533" spans="1:5">
      <c r="A533" s="1">
        <v>2630</v>
      </c>
      <c r="B533" s="1">
        <f t="shared" si="32"/>
        <v>436.69956837374946</v>
      </c>
      <c r="C533" s="1">
        <f t="shared" si="33"/>
        <v>163.54956837374948</v>
      </c>
      <c r="D533" s="1">
        <f t="shared" si="34"/>
        <v>326.38922307274908</v>
      </c>
      <c r="E533" s="1">
        <f t="shared" si="35"/>
        <v>43.833333333333336</v>
      </c>
    </row>
    <row r="534" spans="1:5">
      <c r="A534" s="1">
        <v>2635</v>
      </c>
      <c r="B534" s="1">
        <f t="shared" si="32"/>
        <v>436.76108834643077</v>
      </c>
      <c r="C534" s="1">
        <f t="shared" si="33"/>
        <v>163.61108834643079</v>
      </c>
      <c r="D534" s="1">
        <f t="shared" si="34"/>
        <v>326.49995902357546</v>
      </c>
      <c r="E534" s="1">
        <f t="shared" si="35"/>
        <v>43.916666666666664</v>
      </c>
    </row>
    <row r="535" spans="1:5">
      <c r="A535" s="1">
        <v>2640</v>
      </c>
      <c r="B535" s="1">
        <f t="shared" si="32"/>
        <v>436.82231941969661</v>
      </c>
      <c r="C535" s="1">
        <f t="shared" si="33"/>
        <v>163.67231941969663</v>
      </c>
      <c r="D535" s="1">
        <f t="shared" si="34"/>
        <v>326.61017495545394</v>
      </c>
      <c r="E535" s="1">
        <f t="shared" si="35"/>
        <v>44</v>
      </c>
    </row>
    <row r="536" spans="1:5">
      <c r="A536" s="1">
        <v>2645</v>
      </c>
      <c r="B536" s="1">
        <f t="shared" si="32"/>
        <v>436.88326295022637</v>
      </c>
      <c r="C536" s="1">
        <f t="shared" si="33"/>
        <v>163.73326295022639</v>
      </c>
      <c r="D536" s="1">
        <f t="shared" si="34"/>
        <v>326.71987331040754</v>
      </c>
      <c r="E536" s="1">
        <f t="shared" si="35"/>
        <v>44.083333333333336</v>
      </c>
    </row>
    <row r="537" spans="1:5">
      <c r="A537" s="1">
        <v>2650</v>
      </c>
      <c r="B537" s="1">
        <f t="shared" ref="B537:B600" si="36">E$2+(F$2-E$2)*EXP(-D$2*A$5*A537/(A$2*B$2*B$5))</f>
        <v>436.94392028832817</v>
      </c>
      <c r="C537" s="1">
        <f t="shared" si="33"/>
        <v>163.7939202883282</v>
      </c>
      <c r="D537" s="1">
        <f t="shared" si="34"/>
        <v>326.82905651899074</v>
      </c>
      <c r="E537" s="1">
        <f t="shared" si="35"/>
        <v>44.166666666666664</v>
      </c>
    </row>
    <row r="538" spans="1:5">
      <c r="A538" s="1">
        <v>2655</v>
      </c>
      <c r="B538" s="1">
        <f t="shared" si="36"/>
        <v>437.00429277796934</v>
      </c>
      <c r="C538" s="1">
        <f t="shared" si="33"/>
        <v>163.85429277796936</v>
      </c>
      <c r="D538" s="1">
        <f t="shared" si="34"/>
        <v>326.93772700034486</v>
      </c>
      <c r="E538" s="1">
        <f t="shared" si="35"/>
        <v>44.25</v>
      </c>
    </row>
    <row r="539" spans="1:5">
      <c r="A539" s="1">
        <v>2660</v>
      </c>
      <c r="B539" s="1">
        <f t="shared" si="36"/>
        <v>437.06438175680574</v>
      </c>
      <c r="C539" s="1">
        <f t="shared" si="33"/>
        <v>163.91438175680577</v>
      </c>
      <c r="D539" s="1">
        <f t="shared" si="34"/>
        <v>327.04588716225038</v>
      </c>
      <c r="E539" s="1">
        <f t="shared" si="35"/>
        <v>44.333333333333336</v>
      </c>
    </row>
    <row r="540" spans="1:5">
      <c r="A540" s="1">
        <v>2665</v>
      </c>
      <c r="B540" s="1">
        <f t="shared" si="36"/>
        <v>437.12418855621155</v>
      </c>
      <c r="C540" s="1">
        <f t="shared" si="33"/>
        <v>163.97418855621157</v>
      </c>
      <c r="D540" s="1">
        <f t="shared" si="34"/>
        <v>327.15353940118086</v>
      </c>
      <c r="E540" s="1">
        <f t="shared" si="35"/>
        <v>44.416666666666664</v>
      </c>
    </row>
    <row r="541" spans="1:5">
      <c r="A541" s="1">
        <v>2670</v>
      </c>
      <c r="B541" s="1">
        <f t="shared" si="36"/>
        <v>437.18371450130883</v>
      </c>
      <c r="C541" s="1">
        <f t="shared" si="33"/>
        <v>164.03371450130885</v>
      </c>
      <c r="D541" s="1">
        <f t="shared" si="34"/>
        <v>327.26068610235592</v>
      </c>
      <c r="E541" s="1">
        <f t="shared" si="35"/>
        <v>44.5</v>
      </c>
    </row>
    <row r="542" spans="1:5">
      <c r="A542" s="1">
        <v>2675</v>
      </c>
      <c r="B542" s="1">
        <f t="shared" si="36"/>
        <v>437.24296091099689</v>
      </c>
      <c r="C542" s="1">
        <f t="shared" si="33"/>
        <v>164.09296091099691</v>
      </c>
      <c r="D542" s="1">
        <f t="shared" si="34"/>
        <v>327.36732963979443</v>
      </c>
      <c r="E542" s="1">
        <f t="shared" si="35"/>
        <v>44.583333333333336</v>
      </c>
    </row>
    <row r="543" spans="1:5">
      <c r="A543" s="1">
        <v>2680</v>
      </c>
      <c r="B543" s="1">
        <f t="shared" si="36"/>
        <v>437.30192909798131</v>
      </c>
      <c r="C543" s="1">
        <f t="shared" si="33"/>
        <v>164.15192909798134</v>
      </c>
      <c r="D543" s="1">
        <f t="shared" si="34"/>
        <v>327.47347237636643</v>
      </c>
      <c r="E543" s="1">
        <f t="shared" si="35"/>
        <v>44.666666666666664</v>
      </c>
    </row>
    <row r="544" spans="1:5">
      <c r="A544" s="1">
        <v>2685</v>
      </c>
      <c r="B544" s="1">
        <f t="shared" si="36"/>
        <v>437.36062036880327</v>
      </c>
      <c r="C544" s="1">
        <f t="shared" si="33"/>
        <v>164.21062036880329</v>
      </c>
      <c r="D544" s="1">
        <f t="shared" si="34"/>
        <v>327.57911666384592</v>
      </c>
      <c r="E544" s="1">
        <f t="shared" si="35"/>
        <v>44.75</v>
      </c>
    </row>
    <row r="545" spans="1:5">
      <c r="A545" s="1">
        <v>2690</v>
      </c>
      <c r="B545" s="1">
        <f t="shared" si="36"/>
        <v>437.41903602386844</v>
      </c>
      <c r="C545" s="1">
        <f t="shared" si="33"/>
        <v>164.26903602386847</v>
      </c>
      <c r="D545" s="1">
        <f t="shared" si="34"/>
        <v>327.68426484296327</v>
      </c>
      <c r="E545" s="1">
        <f t="shared" si="35"/>
        <v>44.833333333333336</v>
      </c>
    </row>
    <row r="546" spans="1:5">
      <c r="A546" s="1">
        <v>2695</v>
      </c>
      <c r="B546" s="1">
        <f t="shared" si="36"/>
        <v>437.47717735747557</v>
      </c>
      <c r="C546" s="1">
        <f t="shared" si="33"/>
        <v>164.32717735747559</v>
      </c>
      <c r="D546" s="1">
        <f t="shared" si="34"/>
        <v>327.78891924345606</v>
      </c>
      <c r="E546" s="1">
        <f t="shared" si="35"/>
        <v>44.916666666666664</v>
      </c>
    </row>
    <row r="547" spans="1:5">
      <c r="A547" s="1">
        <v>2700</v>
      </c>
      <c r="B547" s="1">
        <f t="shared" si="36"/>
        <v>437.53504565784561</v>
      </c>
      <c r="C547" s="1">
        <f t="shared" si="33"/>
        <v>164.38504565784564</v>
      </c>
      <c r="D547" s="1">
        <f t="shared" si="34"/>
        <v>327.89308218412214</v>
      </c>
      <c r="E547" s="1">
        <f t="shared" si="35"/>
        <v>45</v>
      </c>
    </row>
    <row r="548" spans="1:5">
      <c r="A548" s="1">
        <v>2705</v>
      </c>
      <c r="B548" s="1">
        <f t="shared" si="36"/>
        <v>437.59264220714971</v>
      </c>
      <c r="C548" s="1">
        <f t="shared" si="33"/>
        <v>164.44264220714973</v>
      </c>
      <c r="D548" s="1">
        <f t="shared" si="34"/>
        <v>327.99675597286955</v>
      </c>
      <c r="E548" s="1">
        <f t="shared" si="35"/>
        <v>45.083333333333336</v>
      </c>
    </row>
    <row r="549" spans="1:5">
      <c r="A549" s="1">
        <v>2710</v>
      </c>
      <c r="B549" s="1">
        <f t="shared" si="36"/>
        <v>437.64996828153818</v>
      </c>
      <c r="C549" s="1">
        <f t="shared" si="33"/>
        <v>164.4999682815382</v>
      </c>
      <c r="D549" s="1">
        <f t="shared" si="34"/>
        <v>328.09994290676877</v>
      </c>
      <c r="E549" s="1">
        <f t="shared" si="35"/>
        <v>45.166666666666664</v>
      </c>
    </row>
    <row r="550" spans="1:5">
      <c r="A550" s="1">
        <v>2715</v>
      </c>
      <c r="B550" s="1">
        <f t="shared" si="36"/>
        <v>437.70702515116824</v>
      </c>
      <c r="C550" s="1">
        <f t="shared" si="33"/>
        <v>164.55702515116826</v>
      </c>
      <c r="D550" s="1">
        <f t="shared" si="34"/>
        <v>328.20264527210287</v>
      </c>
      <c r="E550" s="1">
        <f t="shared" si="35"/>
        <v>45.25</v>
      </c>
    </row>
    <row r="551" spans="1:5">
      <c r="A551" s="1">
        <v>2720</v>
      </c>
      <c r="B551" s="1">
        <f t="shared" si="36"/>
        <v>437.76381408023258</v>
      </c>
      <c r="C551" s="1">
        <f t="shared" si="33"/>
        <v>164.6138140802326</v>
      </c>
      <c r="D551" s="1">
        <f t="shared" si="34"/>
        <v>328.30486534441872</v>
      </c>
      <c r="E551" s="1">
        <f t="shared" si="35"/>
        <v>45.333333333333336</v>
      </c>
    </row>
    <row r="552" spans="1:5">
      <c r="A552" s="1">
        <v>2725</v>
      </c>
      <c r="B552" s="1">
        <f t="shared" si="36"/>
        <v>437.82033632698722</v>
      </c>
      <c r="C552" s="1">
        <f t="shared" si="33"/>
        <v>164.67033632698724</v>
      </c>
      <c r="D552" s="1">
        <f t="shared" si="34"/>
        <v>328.40660538857702</v>
      </c>
      <c r="E552" s="1">
        <f t="shared" si="35"/>
        <v>45.416666666666664</v>
      </c>
    </row>
    <row r="553" spans="1:5">
      <c r="A553" s="1">
        <v>2730</v>
      </c>
      <c r="B553" s="1">
        <f t="shared" si="36"/>
        <v>437.8765931437793</v>
      </c>
      <c r="C553" s="1">
        <f t="shared" si="33"/>
        <v>164.72659314377933</v>
      </c>
      <c r="D553" s="1">
        <f t="shared" si="34"/>
        <v>328.50786765880281</v>
      </c>
      <c r="E553" s="1">
        <f t="shared" si="35"/>
        <v>45.5</v>
      </c>
    </row>
    <row r="554" spans="1:5">
      <c r="A554" s="1">
        <v>2735</v>
      </c>
      <c r="B554" s="1">
        <f t="shared" si="36"/>
        <v>437.93258577707491</v>
      </c>
      <c r="C554" s="1">
        <f t="shared" si="33"/>
        <v>164.78258577707493</v>
      </c>
      <c r="D554" s="1">
        <f t="shared" si="34"/>
        <v>328.60865439873487</v>
      </c>
      <c r="E554" s="1">
        <f t="shared" si="35"/>
        <v>45.583333333333336</v>
      </c>
    </row>
    <row r="555" spans="1:5">
      <c r="A555" s="1">
        <v>2740</v>
      </c>
      <c r="B555" s="1">
        <f t="shared" si="36"/>
        <v>437.9883154674867</v>
      </c>
      <c r="C555" s="1">
        <f t="shared" si="33"/>
        <v>164.83831546748672</v>
      </c>
      <c r="D555" s="1">
        <f t="shared" si="34"/>
        <v>328.70896784147612</v>
      </c>
      <c r="E555" s="1">
        <f t="shared" si="35"/>
        <v>45.666666666666664</v>
      </c>
    </row>
    <row r="556" spans="1:5">
      <c r="A556" s="1">
        <v>2745</v>
      </c>
      <c r="B556" s="1">
        <f t="shared" si="36"/>
        <v>438.04378344980142</v>
      </c>
      <c r="C556" s="1">
        <f t="shared" si="33"/>
        <v>164.89378344980145</v>
      </c>
      <c r="D556" s="1">
        <f t="shared" si="34"/>
        <v>328.80881020964262</v>
      </c>
      <c r="E556" s="1">
        <f t="shared" si="35"/>
        <v>45.75</v>
      </c>
    </row>
    <row r="557" spans="1:5">
      <c r="A557" s="1">
        <v>2750</v>
      </c>
      <c r="B557" s="1">
        <f t="shared" si="36"/>
        <v>438.09899095300722</v>
      </c>
      <c r="C557" s="1">
        <f t="shared" si="33"/>
        <v>164.94899095300724</v>
      </c>
      <c r="D557" s="1">
        <f t="shared" si="34"/>
        <v>328.90818371541303</v>
      </c>
      <c r="E557" s="1">
        <f t="shared" si="35"/>
        <v>45.833333333333336</v>
      </c>
    </row>
    <row r="558" spans="1:5">
      <c r="A558" s="1">
        <v>2755</v>
      </c>
      <c r="B558" s="1">
        <f t="shared" si="36"/>
        <v>438.15393920032085</v>
      </c>
      <c r="C558" s="1">
        <f t="shared" si="33"/>
        <v>165.00393920032087</v>
      </c>
      <c r="D558" s="1">
        <f t="shared" si="34"/>
        <v>329.00709056057758</v>
      </c>
      <c r="E558" s="1">
        <f t="shared" si="35"/>
        <v>45.916666666666664</v>
      </c>
    </row>
    <row r="559" spans="1:5">
      <c r="A559" s="1">
        <v>2760</v>
      </c>
      <c r="B559" s="1">
        <f t="shared" si="36"/>
        <v>438.20862940921484</v>
      </c>
      <c r="C559" s="1">
        <f t="shared" si="33"/>
        <v>165.05862940921486</v>
      </c>
      <c r="D559" s="1">
        <f t="shared" si="34"/>
        <v>329.10553293658677</v>
      </c>
      <c r="E559" s="1">
        <f t="shared" si="35"/>
        <v>46</v>
      </c>
    </row>
    <row r="560" spans="1:5">
      <c r="A560" s="1">
        <v>2765</v>
      </c>
      <c r="B560" s="1">
        <f t="shared" si="36"/>
        <v>438.26306279144438</v>
      </c>
      <c r="C560" s="1">
        <f t="shared" si="33"/>
        <v>165.11306279144441</v>
      </c>
      <c r="D560" s="1">
        <f t="shared" si="34"/>
        <v>329.20351302459994</v>
      </c>
      <c r="E560" s="1">
        <f t="shared" si="35"/>
        <v>46.083333333333336</v>
      </c>
    </row>
    <row r="561" spans="1:5">
      <c r="A561" s="1">
        <v>2770</v>
      </c>
      <c r="B561" s="1">
        <f t="shared" si="36"/>
        <v>438.31724055307433</v>
      </c>
      <c r="C561" s="1">
        <f t="shared" si="33"/>
        <v>165.16724055307435</v>
      </c>
      <c r="D561" s="1">
        <f t="shared" si="34"/>
        <v>329.30103299553383</v>
      </c>
      <c r="E561" s="1">
        <f t="shared" si="35"/>
        <v>46.166666666666664</v>
      </c>
    </row>
    <row r="562" spans="1:5">
      <c r="A562" s="1">
        <v>2775</v>
      </c>
      <c r="B562" s="1">
        <f t="shared" si="36"/>
        <v>438.37116389450568</v>
      </c>
      <c r="C562" s="1">
        <f t="shared" si="33"/>
        <v>165.22116389450571</v>
      </c>
      <c r="D562" s="1">
        <f t="shared" si="34"/>
        <v>329.3980950101103</v>
      </c>
      <c r="E562" s="1">
        <f t="shared" si="35"/>
        <v>46.25</v>
      </c>
    </row>
    <row r="563" spans="1:5">
      <c r="A563" s="1">
        <v>2780</v>
      </c>
      <c r="B563" s="1">
        <f t="shared" si="36"/>
        <v>438.42483401050254</v>
      </c>
      <c r="C563" s="1">
        <f t="shared" si="33"/>
        <v>165.27483401050256</v>
      </c>
      <c r="D563" s="1">
        <f t="shared" si="34"/>
        <v>329.49470121890459</v>
      </c>
      <c r="E563" s="1">
        <f t="shared" si="35"/>
        <v>46.333333333333336</v>
      </c>
    </row>
    <row r="564" spans="1:5">
      <c r="A564" s="1">
        <v>2785</v>
      </c>
      <c r="B564" s="1">
        <f t="shared" si="36"/>
        <v>438.47825209021806</v>
      </c>
      <c r="C564" s="1">
        <f t="shared" si="33"/>
        <v>165.32825209021809</v>
      </c>
      <c r="D564" s="1">
        <f t="shared" si="34"/>
        <v>329.59085376239256</v>
      </c>
      <c r="E564" s="1">
        <f t="shared" si="35"/>
        <v>46.416666666666664</v>
      </c>
    </row>
    <row r="565" spans="1:5">
      <c r="A565" s="1">
        <v>2790</v>
      </c>
      <c r="B565" s="1">
        <f t="shared" si="36"/>
        <v>438.53141931722138</v>
      </c>
      <c r="C565" s="1">
        <f t="shared" si="33"/>
        <v>165.3814193172214</v>
      </c>
      <c r="D565" s="1">
        <f t="shared" si="34"/>
        <v>329.68655477099855</v>
      </c>
      <c r="E565" s="1">
        <f t="shared" si="35"/>
        <v>46.5</v>
      </c>
    </row>
    <row r="566" spans="1:5">
      <c r="A566" s="1">
        <v>2795</v>
      </c>
      <c r="B566" s="1">
        <f t="shared" si="36"/>
        <v>438.58433686952344</v>
      </c>
      <c r="C566" s="1">
        <f t="shared" si="33"/>
        <v>165.43433686952346</v>
      </c>
      <c r="D566" s="1">
        <f t="shared" si="34"/>
        <v>329.78180636514224</v>
      </c>
      <c r="E566" s="1">
        <f t="shared" si="35"/>
        <v>46.583333333333336</v>
      </c>
    </row>
    <row r="567" spans="1:5">
      <c r="A567" s="1">
        <v>2800</v>
      </c>
      <c r="B567" s="1">
        <f t="shared" si="36"/>
        <v>438.63700591960321</v>
      </c>
      <c r="C567" s="1">
        <f t="shared" si="33"/>
        <v>165.48700591960323</v>
      </c>
      <c r="D567" s="1">
        <f t="shared" si="34"/>
        <v>329.87661065528584</v>
      </c>
      <c r="E567" s="1">
        <f t="shared" si="35"/>
        <v>46.666666666666664</v>
      </c>
    </row>
    <row r="568" spans="1:5">
      <c r="A568" s="1">
        <v>2805</v>
      </c>
      <c r="B568" s="1">
        <f t="shared" si="36"/>
        <v>438.68942763443368</v>
      </c>
      <c r="C568" s="1">
        <f t="shared" si="33"/>
        <v>165.53942763443371</v>
      </c>
      <c r="D568" s="1">
        <f t="shared" si="34"/>
        <v>329.9709697419807</v>
      </c>
      <c r="E568" s="1">
        <f t="shared" si="35"/>
        <v>46.75</v>
      </c>
    </row>
    <row r="569" spans="1:5">
      <c r="A569" s="1">
        <v>2810</v>
      </c>
      <c r="B569" s="1">
        <f t="shared" si="36"/>
        <v>438.74160317550775</v>
      </c>
      <c r="C569" s="1">
        <f t="shared" si="33"/>
        <v>165.59160317550777</v>
      </c>
      <c r="D569" s="1">
        <f t="shared" si="34"/>
        <v>330.06488571591399</v>
      </c>
      <c r="E569" s="1">
        <f t="shared" si="35"/>
        <v>46.833333333333336</v>
      </c>
    </row>
    <row r="570" spans="1:5">
      <c r="A570" s="1">
        <v>2815</v>
      </c>
      <c r="B570" s="1">
        <f t="shared" si="36"/>
        <v>438.79353369886383</v>
      </c>
      <c r="C570" s="1">
        <f t="shared" si="33"/>
        <v>165.64353369886385</v>
      </c>
      <c r="D570" s="1">
        <f t="shared" si="34"/>
        <v>330.15836065795492</v>
      </c>
      <c r="E570" s="1">
        <f t="shared" si="35"/>
        <v>46.916666666666664</v>
      </c>
    </row>
    <row r="571" spans="1:5">
      <c r="A571" s="1">
        <v>2820</v>
      </c>
      <c r="B571" s="1">
        <f t="shared" si="36"/>
        <v>438.84522035511156</v>
      </c>
      <c r="C571" s="1">
        <f t="shared" si="33"/>
        <v>165.69522035511159</v>
      </c>
      <c r="D571" s="1">
        <f t="shared" si="34"/>
        <v>330.25139663920089</v>
      </c>
      <c r="E571" s="1">
        <f t="shared" si="35"/>
        <v>47</v>
      </c>
    </row>
    <row r="572" spans="1:5">
      <c r="A572" s="1">
        <v>2825</v>
      </c>
      <c r="B572" s="1">
        <f t="shared" si="36"/>
        <v>438.89666428945742</v>
      </c>
      <c r="C572" s="1">
        <f t="shared" si="33"/>
        <v>165.74666428945744</v>
      </c>
      <c r="D572" s="1">
        <f t="shared" si="34"/>
        <v>330.34399572102342</v>
      </c>
      <c r="E572" s="1">
        <f t="shared" si="35"/>
        <v>47.083333333333336</v>
      </c>
    </row>
    <row r="573" spans="1:5">
      <c r="A573" s="1">
        <v>2830</v>
      </c>
      <c r="B573" s="1">
        <f t="shared" si="36"/>
        <v>438.94786664172983</v>
      </c>
      <c r="C573" s="1">
        <f t="shared" si="33"/>
        <v>165.79786664172985</v>
      </c>
      <c r="D573" s="1">
        <f t="shared" si="34"/>
        <v>330.43615995511374</v>
      </c>
      <c r="E573" s="1">
        <f t="shared" si="35"/>
        <v>47.166666666666664</v>
      </c>
    </row>
    <row r="574" spans="1:5">
      <c r="A574" s="1">
        <v>2835</v>
      </c>
      <c r="B574" s="1">
        <f t="shared" si="36"/>
        <v>438.99882854640452</v>
      </c>
      <c r="C574" s="1">
        <f t="shared" si="33"/>
        <v>165.84882854640455</v>
      </c>
      <c r="D574" s="1">
        <f t="shared" si="34"/>
        <v>330.52789138352819</v>
      </c>
      <c r="E574" s="1">
        <f t="shared" si="35"/>
        <v>47.25</v>
      </c>
    </row>
    <row r="575" spans="1:5">
      <c r="A575" s="1">
        <v>2840</v>
      </c>
      <c r="B575" s="1">
        <f t="shared" si="36"/>
        <v>439.0495511326298</v>
      </c>
      <c r="C575" s="1">
        <f t="shared" si="33"/>
        <v>165.89955113262982</v>
      </c>
      <c r="D575" s="1">
        <f t="shared" si="34"/>
        <v>330.61919203873367</v>
      </c>
      <c r="E575" s="1">
        <f t="shared" si="35"/>
        <v>47.333333333333336</v>
      </c>
    </row>
    <row r="576" spans="1:5">
      <c r="A576" s="1">
        <v>2845</v>
      </c>
      <c r="B576" s="1">
        <f t="shared" si="36"/>
        <v>439.1000355242515</v>
      </c>
      <c r="C576" s="1">
        <f t="shared" si="33"/>
        <v>165.95003552425152</v>
      </c>
      <c r="D576" s="1">
        <f t="shared" si="34"/>
        <v>330.71006394365276</v>
      </c>
      <c r="E576" s="1">
        <f t="shared" si="35"/>
        <v>47.416666666666664</v>
      </c>
    </row>
    <row r="577" spans="1:5">
      <c r="A577" s="1">
        <v>2850</v>
      </c>
      <c r="B577" s="1">
        <f t="shared" si="36"/>
        <v>439.15028283983764</v>
      </c>
      <c r="C577" s="1">
        <f t="shared" si="33"/>
        <v>166.00028283983767</v>
      </c>
      <c r="D577" s="1">
        <f t="shared" si="34"/>
        <v>330.80050911170781</v>
      </c>
      <c r="E577" s="1">
        <f t="shared" si="35"/>
        <v>47.5</v>
      </c>
    </row>
    <row r="578" spans="1:5">
      <c r="A578" s="1">
        <v>2855</v>
      </c>
      <c r="B578" s="1">
        <f t="shared" si="36"/>
        <v>439.20029419270355</v>
      </c>
      <c r="C578" s="1">
        <f t="shared" si="33"/>
        <v>166.05029419270357</v>
      </c>
      <c r="D578" s="1">
        <f t="shared" si="34"/>
        <v>330.89052954686645</v>
      </c>
      <c r="E578" s="1">
        <f t="shared" si="35"/>
        <v>47.583333333333336</v>
      </c>
    </row>
    <row r="579" spans="1:5">
      <c r="A579" s="1">
        <v>2860</v>
      </c>
      <c r="B579" s="1">
        <f t="shared" si="36"/>
        <v>439.25007069093652</v>
      </c>
      <c r="C579" s="1">
        <f t="shared" si="33"/>
        <v>166.10007069093655</v>
      </c>
      <c r="D579" s="1">
        <f t="shared" si="34"/>
        <v>330.98012724368579</v>
      </c>
      <c r="E579" s="1">
        <f t="shared" si="35"/>
        <v>47.666666666666664</v>
      </c>
    </row>
    <row r="580" spans="1:5">
      <c r="A580" s="1">
        <v>2865</v>
      </c>
      <c r="B580" s="1">
        <f t="shared" si="36"/>
        <v>439.29961343741996</v>
      </c>
      <c r="C580" s="1">
        <f t="shared" si="33"/>
        <v>166.14961343741999</v>
      </c>
      <c r="D580" s="1">
        <f t="shared" si="34"/>
        <v>331.06930418735601</v>
      </c>
      <c r="E580" s="1">
        <f t="shared" si="35"/>
        <v>47.75</v>
      </c>
    </row>
    <row r="581" spans="1:5">
      <c r="A581" s="1">
        <v>2870</v>
      </c>
      <c r="B581" s="1">
        <f t="shared" si="36"/>
        <v>439.34892352985833</v>
      </c>
      <c r="C581" s="1">
        <f t="shared" si="33"/>
        <v>166.19892352985835</v>
      </c>
      <c r="D581" s="1">
        <f t="shared" si="34"/>
        <v>331.15806235374504</v>
      </c>
      <c r="E581" s="1">
        <f t="shared" si="35"/>
        <v>47.833333333333336</v>
      </c>
    </row>
    <row r="582" spans="1:5">
      <c r="A582" s="1">
        <v>2875</v>
      </c>
      <c r="B582" s="1">
        <f t="shared" si="36"/>
        <v>439.39800206080116</v>
      </c>
      <c r="C582" s="1">
        <f t="shared" si="33"/>
        <v>166.24800206080118</v>
      </c>
      <c r="D582" s="1">
        <f t="shared" si="34"/>
        <v>331.24640370944212</v>
      </c>
      <c r="E582" s="1">
        <f t="shared" si="35"/>
        <v>47.916666666666664</v>
      </c>
    </row>
    <row r="583" spans="1:5">
      <c r="A583" s="1">
        <v>2880</v>
      </c>
      <c r="B583" s="1">
        <f t="shared" si="36"/>
        <v>439.44685011766734</v>
      </c>
      <c r="C583" s="1">
        <f t="shared" si="33"/>
        <v>166.29685011766736</v>
      </c>
      <c r="D583" s="1">
        <f t="shared" si="34"/>
        <v>331.33433021180127</v>
      </c>
      <c r="E583" s="1">
        <f t="shared" si="35"/>
        <v>48</v>
      </c>
    </row>
    <row r="584" spans="1:5">
      <c r="A584" s="1">
        <v>2885</v>
      </c>
      <c r="B584" s="1">
        <f t="shared" si="36"/>
        <v>439.49546878276919</v>
      </c>
      <c r="C584" s="1">
        <f t="shared" si="33"/>
        <v>166.34546878276922</v>
      </c>
      <c r="D584" s="1">
        <f t="shared" si="34"/>
        <v>331.42184380898459</v>
      </c>
      <c r="E584" s="1">
        <f t="shared" si="35"/>
        <v>48.083333333333336</v>
      </c>
    </row>
    <row r="585" spans="1:5">
      <c r="A585" s="1">
        <v>2890</v>
      </c>
      <c r="B585" s="1">
        <f t="shared" si="36"/>
        <v>439.54385913333653</v>
      </c>
      <c r="C585" s="1">
        <f t="shared" ref="C585:C648" si="37">B585-273.15</f>
        <v>166.39385913333655</v>
      </c>
      <c r="D585" s="1">
        <f t="shared" ref="D585:D648" si="38">C585*(9/5)+32</f>
        <v>331.50894644000579</v>
      </c>
      <c r="E585" s="1">
        <f t="shared" ref="E585:E648" si="39">A585/60</f>
        <v>48.166666666666664</v>
      </c>
    </row>
    <row r="586" spans="1:5">
      <c r="A586" s="1">
        <v>2895</v>
      </c>
      <c r="B586" s="1">
        <f t="shared" si="36"/>
        <v>439.59202224154041</v>
      </c>
      <c r="C586" s="1">
        <f t="shared" si="37"/>
        <v>166.44202224154043</v>
      </c>
      <c r="D586" s="1">
        <f t="shared" si="38"/>
        <v>331.59564003477277</v>
      </c>
      <c r="E586" s="1">
        <f t="shared" si="39"/>
        <v>48.25</v>
      </c>
    </row>
    <row r="587" spans="1:5">
      <c r="A587" s="1">
        <v>2900</v>
      </c>
      <c r="B587" s="1">
        <f t="shared" si="36"/>
        <v>439.63995917451695</v>
      </c>
      <c r="C587" s="1">
        <f t="shared" si="37"/>
        <v>166.48995917451697</v>
      </c>
      <c r="D587" s="1">
        <f t="shared" si="38"/>
        <v>331.68192651413057</v>
      </c>
      <c r="E587" s="1">
        <f t="shared" si="39"/>
        <v>48.333333333333336</v>
      </c>
    </row>
    <row r="588" spans="1:5">
      <c r="A588" s="1">
        <v>2905</v>
      </c>
      <c r="B588" s="1">
        <f t="shared" si="36"/>
        <v>439.68767099439106</v>
      </c>
      <c r="C588" s="1">
        <f t="shared" si="37"/>
        <v>166.53767099439108</v>
      </c>
      <c r="D588" s="1">
        <f t="shared" si="38"/>
        <v>331.76780778990394</v>
      </c>
      <c r="E588" s="1">
        <f t="shared" si="39"/>
        <v>48.416666666666664</v>
      </c>
    </row>
    <row r="589" spans="1:5">
      <c r="A589" s="1">
        <v>2910</v>
      </c>
      <c r="B589" s="1">
        <f t="shared" si="36"/>
        <v>439.73515875829975</v>
      </c>
      <c r="C589" s="1">
        <f t="shared" si="37"/>
        <v>166.58515875829977</v>
      </c>
      <c r="D589" s="1">
        <f t="shared" si="38"/>
        <v>331.85328576493959</v>
      </c>
      <c r="E589" s="1">
        <f t="shared" si="39"/>
        <v>48.5</v>
      </c>
    </row>
    <row r="590" spans="1:5">
      <c r="A590" s="1">
        <v>2915</v>
      </c>
      <c r="B590" s="1">
        <f t="shared" si="36"/>
        <v>439.78242351841578</v>
      </c>
      <c r="C590" s="1">
        <f t="shared" si="37"/>
        <v>166.63242351841581</v>
      </c>
      <c r="D590" s="1">
        <f t="shared" si="38"/>
        <v>331.93836233314846</v>
      </c>
      <c r="E590" s="1">
        <f t="shared" si="39"/>
        <v>48.583333333333336</v>
      </c>
    </row>
    <row r="591" spans="1:5">
      <c r="A591" s="1">
        <v>2920</v>
      </c>
      <c r="B591" s="1">
        <f t="shared" si="36"/>
        <v>439.82946632197081</v>
      </c>
      <c r="C591" s="1">
        <f t="shared" si="37"/>
        <v>166.67946632197084</v>
      </c>
      <c r="D591" s="1">
        <f t="shared" si="38"/>
        <v>332.02303937954753</v>
      </c>
      <c r="E591" s="1">
        <f t="shared" si="39"/>
        <v>48.666666666666664</v>
      </c>
    </row>
    <row r="592" spans="1:5">
      <c r="A592" s="1">
        <v>2925</v>
      </c>
      <c r="B592" s="1">
        <f t="shared" si="36"/>
        <v>439.87628821127873</v>
      </c>
      <c r="C592" s="1">
        <f t="shared" si="37"/>
        <v>166.72628821127876</v>
      </c>
      <c r="D592" s="1">
        <f t="shared" si="38"/>
        <v>332.1073187803018</v>
      </c>
      <c r="E592" s="1">
        <f t="shared" si="39"/>
        <v>48.75</v>
      </c>
    </row>
    <row r="593" spans="1:5">
      <c r="A593" s="1">
        <v>2930</v>
      </c>
      <c r="B593" s="1">
        <f t="shared" si="36"/>
        <v>439.92289022375866</v>
      </c>
      <c r="C593" s="1">
        <f t="shared" si="37"/>
        <v>166.77289022375868</v>
      </c>
      <c r="D593" s="1">
        <f t="shared" si="38"/>
        <v>332.19120240276561</v>
      </c>
      <c r="E593" s="1">
        <f t="shared" si="39"/>
        <v>48.833333333333336</v>
      </c>
    </row>
    <row r="594" spans="1:5">
      <c r="A594" s="1">
        <v>2935</v>
      </c>
      <c r="B594" s="1">
        <f t="shared" si="36"/>
        <v>439.96927339195804</v>
      </c>
      <c r="C594" s="1">
        <f t="shared" si="37"/>
        <v>166.81927339195806</v>
      </c>
      <c r="D594" s="1">
        <f t="shared" si="38"/>
        <v>332.27469210552454</v>
      </c>
      <c r="E594" s="1">
        <f t="shared" si="39"/>
        <v>48.916666666666664</v>
      </c>
    </row>
    <row r="595" spans="1:5">
      <c r="A595" s="1">
        <v>2940</v>
      </c>
      <c r="B595" s="1">
        <f t="shared" si="36"/>
        <v>440.01543874357532</v>
      </c>
      <c r="C595" s="1">
        <f t="shared" si="37"/>
        <v>166.86543874357534</v>
      </c>
      <c r="D595" s="1">
        <f t="shared" si="38"/>
        <v>332.3577897384356</v>
      </c>
      <c r="E595" s="1">
        <f t="shared" si="39"/>
        <v>49</v>
      </c>
    </row>
    <row r="596" spans="1:5">
      <c r="A596" s="1">
        <v>2945</v>
      </c>
      <c r="B596" s="1">
        <f t="shared" si="36"/>
        <v>440.06138730148291</v>
      </c>
      <c r="C596" s="1">
        <f t="shared" si="37"/>
        <v>166.91138730148293</v>
      </c>
      <c r="D596" s="1">
        <f t="shared" si="38"/>
        <v>332.4404971426693</v>
      </c>
      <c r="E596" s="1">
        <f t="shared" si="39"/>
        <v>49.083333333333336</v>
      </c>
    </row>
    <row r="597" spans="1:5">
      <c r="A597" s="1">
        <v>2950</v>
      </c>
      <c r="B597" s="1">
        <f t="shared" si="36"/>
        <v>440.10712008374992</v>
      </c>
      <c r="C597" s="1">
        <f t="shared" si="37"/>
        <v>166.95712008374994</v>
      </c>
      <c r="D597" s="1">
        <f t="shared" si="38"/>
        <v>332.52281615074992</v>
      </c>
      <c r="E597" s="1">
        <f t="shared" si="39"/>
        <v>49.166666666666664</v>
      </c>
    </row>
    <row r="598" spans="1:5">
      <c r="A598" s="1">
        <v>2955</v>
      </c>
      <c r="B598" s="1">
        <f t="shared" si="36"/>
        <v>440.15263810366429</v>
      </c>
      <c r="C598" s="1">
        <f t="shared" si="37"/>
        <v>167.00263810366431</v>
      </c>
      <c r="D598" s="1">
        <f t="shared" si="38"/>
        <v>332.60474858659575</v>
      </c>
      <c r="E598" s="1">
        <f t="shared" si="39"/>
        <v>49.25</v>
      </c>
    </row>
    <row r="599" spans="1:5">
      <c r="A599" s="1">
        <v>2960</v>
      </c>
      <c r="B599" s="1">
        <f t="shared" si="36"/>
        <v>440.19794236975576</v>
      </c>
      <c r="C599" s="1">
        <f t="shared" si="37"/>
        <v>167.04794236975579</v>
      </c>
      <c r="D599" s="1">
        <f t="shared" si="38"/>
        <v>332.68629626556043</v>
      </c>
      <c r="E599" s="1">
        <f t="shared" si="39"/>
        <v>49.333333333333336</v>
      </c>
    </row>
    <row r="600" spans="1:5">
      <c r="A600" s="1">
        <v>2965</v>
      </c>
      <c r="B600" s="1">
        <f t="shared" si="36"/>
        <v>440.24303388581797</v>
      </c>
      <c r="C600" s="1">
        <f t="shared" si="37"/>
        <v>167.09303388581799</v>
      </c>
      <c r="D600" s="1">
        <f t="shared" si="38"/>
        <v>332.7674609944724</v>
      </c>
      <c r="E600" s="1">
        <f t="shared" si="39"/>
        <v>49.416666666666664</v>
      </c>
    </row>
    <row r="601" spans="1:5">
      <c r="A601" s="1">
        <v>2970</v>
      </c>
      <c r="B601" s="1">
        <f t="shared" ref="B601:B664" si="40">E$2+(F$2-E$2)*EXP(-D$2*A$5*A601/(A$2*B$2*B$5))</f>
        <v>440.28791365093065</v>
      </c>
      <c r="C601" s="1">
        <f t="shared" si="37"/>
        <v>167.13791365093067</v>
      </c>
      <c r="D601" s="1">
        <f t="shared" si="38"/>
        <v>332.8482445716752</v>
      </c>
      <c r="E601" s="1">
        <f t="shared" si="39"/>
        <v>49.5</v>
      </c>
    </row>
    <row r="602" spans="1:5">
      <c r="A602" s="1">
        <v>2975</v>
      </c>
      <c r="B602" s="1">
        <f t="shared" si="40"/>
        <v>440.33258265948183</v>
      </c>
      <c r="C602" s="1">
        <f t="shared" si="37"/>
        <v>167.18258265948185</v>
      </c>
      <c r="D602" s="1">
        <f t="shared" si="38"/>
        <v>332.92864878706735</v>
      </c>
      <c r="E602" s="1">
        <f t="shared" si="39"/>
        <v>49.583333333333336</v>
      </c>
    </row>
    <row r="603" spans="1:5">
      <c r="A603" s="1">
        <v>2980</v>
      </c>
      <c r="B603" s="1">
        <f t="shared" si="40"/>
        <v>440.37704190118984</v>
      </c>
      <c r="C603" s="1">
        <f t="shared" si="37"/>
        <v>167.22704190118986</v>
      </c>
      <c r="D603" s="1">
        <f t="shared" si="38"/>
        <v>333.00867542214178</v>
      </c>
      <c r="E603" s="1">
        <f t="shared" si="39"/>
        <v>49.666666666666664</v>
      </c>
    </row>
    <row r="604" spans="1:5">
      <c r="A604" s="1">
        <v>2985</v>
      </c>
      <c r="B604" s="1">
        <f t="shared" si="40"/>
        <v>440.42129236112538</v>
      </c>
      <c r="C604" s="1">
        <f t="shared" si="37"/>
        <v>167.2712923611254</v>
      </c>
      <c r="D604" s="1">
        <f t="shared" si="38"/>
        <v>333.08832625002572</v>
      </c>
      <c r="E604" s="1">
        <f t="shared" si="39"/>
        <v>49.75</v>
      </c>
    </row>
    <row r="605" spans="1:5">
      <c r="A605" s="1">
        <v>2990</v>
      </c>
      <c r="B605" s="1">
        <f t="shared" si="40"/>
        <v>440.46533501973317</v>
      </c>
      <c r="C605" s="1">
        <f t="shared" si="37"/>
        <v>167.3153350197332</v>
      </c>
      <c r="D605" s="1">
        <f t="shared" si="38"/>
        <v>333.16760303551979</v>
      </c>
      <c r="E605" s="1">
        <f t="shared" si="39"/>
        <v>49.833333333333336</v>
      </c>
    </row>
    <row r="606" spans="1:5">
      <c r="A606" s="1">
        <v>2995</v>
      </c>
      <c r="B606" s="1">
        <f t="shared" si="40"/>
        <v>440.50917085285369</v>
      </c>
      <c r="C606" s="1">
        <f t="shared" si="37"/>
        <v>167.35917085285371</v>
      </c>
      <c r="D606" s="1">
        <f t="shared" si="38"/>
        <v>333.24650753513669</v>
      </c>
      <c r="E606" s="1">
        <f t="shared" si="39"/>
        <v>49.916666666666664</v>
      </c>
    </row>
    <row r="607" spans="1:5">
      <c r="A607" s="1">
        <v>3000</v>
      </c>
      <c r="B607" s="1">
        <f t="shared" si="40"/>
        <v>440.55280083174489</v>
      </c>
      <c r="C607" s="1">
        <f t="shared" si="37"/>
        <v>167.40280083174491</v>
      </c>
      <c r="D607" s="1">
        <f t="shared" si="38"/>
        <v>333.32504149714083</v>
      </c>
      <c r="E607" s="1">
        <f t="shared" si="39"/>
        <v>50</v>
      </c>
    </row>
    <row r="608" spans="1:5">
      <c r="A608" s="1">
        <v>3005</v>
      </c>
      <c r="B608" s="1">
        <f t="shared" si="40"/>
        <v>440.5962259231037</v>
      </c>
      <c r="C608" s="1">
        <f t="shared" si="37"/>
        <v>167.44622592310373</v>
      </c>
      <c r="D608" s="1">
        <f t="shared" si="38"/>
        <v>333.40320666158669</v>
      </c>
      <c r="E608" s="1">
        <f t="shared" si="39"/>
        <v>50.083333333333336</v>
      </c>
    </row>
    <row r="609" spans="1:5">
      <c r="A609" s="1">
        <v>3010</v>
      </c>
      <c r="B609" s="1">
        <f t="shared" si="40"/>
        <v>440.6394470890873</v>
      </c>
      <c r="C609" s="1">
        <f t="shared" si="37"/>
        <v>167.48944708908732</v>
      </c>
      <c r="D609" s="1">
        <f t="shared" si="38"/>
        <v>333.48100476035717</v>
      </c>
      <c r="E609" s="1">
        <f t="shared" si="39"/>
        <v>50.166666666666664</v>
      </c>
    </row>
    <row r="610" spans="1:5">
      <c r="A610" s="1">
        <v>3015</v>
      </c>
      <c r="B610" s="1">
        <f t="shared" si="40"/>
        <v>440.68246528733476</v>
      </c>
      <c r="C610" s="1">
        <f t="shared" si="37"/>
        <v>167.53246528733479</v>
      </c>
      <c r="D610" s="1">
        <f t="shared" si="38"/>
        <v>333.55843751720261</v>
      </c>
      <c r="E610" s="1">
        <f t="shared" si="39"/>
        <v>50.25</v>
      </c>
    </row>
    <row r="611" spans="1:5">
      <c r="A611" s="1">
        <v>3020</v>
      </c>
      <c r="B611" s="1">
        <f t="shared" si="40"/>
        <v>440.7252814709878</v>
      </c>
      <c r="C611" s="1">
        <f t="shared" si="37"/>
        <v>167.57528147098782</v>
      </c>
      <c r="D611" s="1">
        <f t="shared" si="38"/>
        <v>333.63550664777807</v>
      </c>
      <c r="E611" s="1">
        <f t="shared" si="39"/>
        <v>50.333333333333336</v>
      </c>
    </row>
    <row r="612" spans="1:5">
      <c r="A612" s="1">
        <v>3025</v>
      </c>
      <c r="B612" s="1">
        <f t="shared" si="40"/>
        <v>440.7678965887124</v>
      </c>
      <c r="C612" s="1">
        <f t="shared" si="37"/>
        <v>167.61789658871243</v>
      </c>
      <c r="D612" s="1">
        <f t="shared" si="38"/>
        <v>333.71221385968238</v>
      </c>
      <c r="E612" s="1">
        <f t="shared" si="39"/>
        <v>50.416666666666664</v>
      </c>
    </row>
    <row r="613" spans="1:5">
      <c r="A613" s="1">
        <v>3030</v>
      </c>
      <c r="B613" s="1">
        <f t="shared" si="40"/>
        <v>440.81031158471933</v>
      </c>
      <c r="C613" s="1">
        <f t="shared" si="37"/>
        <v>167.66031158471935</v>
      </c>
      <c r="D613" s="1">
        <f t="shared" si="38"/>
        <v>333.78856085249487</v>
      </c>
      <c r="E613" s="1">
        <f t="shared" si="39"/>
        <v>50.5</v>
      </c>
    </row>
    <row r="614" spans="1:5">
      <c r="A614" s="1">
        <v>3035</v>
      </c>
      <c r="B614" s="1">
        <f t="shared" si="40"/>
        <v>440.85252739878558</v>
      </c>
      <c r="C614" s="1">
        <f t="shared" si="37"/>
        <v>167.70252739878561</v>
      </c>
      <c r="D614" s="1">
        <f t="shared" si="38"/>
        <v>333.86454931781412</v>
      </c>
      <c r="E614" s="1">
        <f t="shared" si="39"/>
        <v>50.583333333333336</v>
      </c>
    </row>
    <row r="615" spans="1:5">
      <c r="A615" s="1">
        <v>3040</v>
      </c>
      <c r="B615" s="1">
        <f t="shared" si="40"/>
        <v>440.89454496627479</v>
      </c>
      <c r="C615" s="1">
        <f t="shared" si="37"/>
        <v>167.74454496627482</v>
      </c>
      <c r="D615" s="1">
        <f t="shared" si="38"/>
        <v>333.94018093929469</v>
      </c>
      <c r="E615" s="1">
        <f t="shared" si="39"/>
        <v>50.666666666666664</v>
      </c>
    </row>
    <row r="616" spans="1:5">
      <c r="A616" s="1">
        <v>3045</v>
      </c>
      <c r="B616" s="1">
        <f t="shared" si="40"/>
        <v>440.93636521815807</v>
      </c>
      <c r="C616" s="1">
        <f t="shared" si="37"/>
        <v>167.7863652181581</v>
      </c>
      <c r="D616" s="1">
        <f t="shared" si="38"/>
        <v>334.0154573926846</v>
      </c>
      <c r="E616" s="1">
        <f t="shared" si="39"/>
        <v>50.75</v>
      </c>
    </row>
    <row r="617" spans="1:5">
      <c r="A617" s="1">
        <v>3050</v>
      </c>
      <c r="B617" s="1">
        <f t="shared" si="40"/>
        <v>440.97798908103471</v>
      </c>
      <c r="C617" s="1">
        <f t="shared" si="37"/>
        <v>167.82798908103473</v>
      </c>
      <c r="D617" s="1">
        <f t="shared" si="38"/>
        <v>334.09038034586251</v>
      </c>
      <c r="E617" s="1">
        <f t="shared" si="39"/>
        <v>50.833333333333336</v>
      </c>
    </row>
    <row r="618" spans="1:5">
      <c r="A618" s="1">
        <v>3055</v>
      </c>
      <c r="B618" s="1">
        <f t="shared" si="40"/>
        <v>441.01941747715267</v>
      </c>
      <c r="C618" s="1">
        <f t="shared" si="37"/>
        <v>167.86941747715269</v>
      </c>
      <c r="D618" s="1">
        <f t="shared" si="38"/>
        <v>334.16495145887484</v>
      </c>
      <c r="E618" s="1">
        <f t="shared" si="39"/>
        <v>50.916666666666664</v>
      </c>
    </row>
    <row r="619" spans="1:5">
      <c r="A619" s="1">
        <v>3060</v>
      </c>
      <c r="B619" s="1">
        <f t="shared" si="40"/>
        <v>441.06065132442905</v>
      </c>
      <c r="C619" s="1">
        <f t="shared" si="37"/>
        <v>167.91065132442907</v>
      </c>
      <c r="D619" s="1">
        <f t="shared" si="38"/>
        <v>334.23917238397235</v>
      </c>
      <c r="E619" s="1">
        <f t="shared" si="39"/>
        <v>51</v>
      </c>
    </row>
    <row r="620" spans="1:5">
      <c r="A620" s="1">
        <v>3065</v>
      </c>
      <c r="B620" s="1">
        <f t="shared" si="40"/>
        <v>441.1016915364703</v>
      </c>
      <c r="C620" s="1">
        <f t="shared" si="37"/>
        <v>167.95169153647032</v>
      </c>
      <c r="D620" s="1">
        <f t="shared" si="38"/>
        <v>334.31304476564657</v>
      </c>
      <c r="E620" s="1">
        <f t="shared" si="39"/>
        <v>51.083333333333336</v>
      </c>
    </row>
    <row r="621" spans="1:5">
      <c r="A621" s="1">
        <v>3070</v>
      </c>
      <c r="B621" s="1">
        <f t="shared" si="40"/>
        <v>441.14253902259264</v>
      </c>
      <c r="C621" s="1">
        <f t="shared" si="37"/>
        <v>167.99253902259267</v>
      </c>
      <c r="D621" s="1">
        <f t="shared" si="38"/>
        <v>334.3865702406668</v>
      </c>
      <c r="E621" s="1">
        <f t="shared" si="39"/>
        <v>51.166666666666664</v>
      </c>
    </row>
    <row r="622" spans="1:5">
      <c r="A622" s="1">
        <v>3075</v>
      </c>
      <c r="B622" s="1">
        <f t="shared" si="40"/>
        <v>441.18319468784205</v>
      </c>
      <c r="C622" s="1">
        <f t="shared" si="37"/>
        <v>168.03319468784207</v>
      </c>
      <c r="D622" s="1">
        <f t="shared" si="38"/>
        <v>334.45975043811575</v>
      </c>
      <c r="E622" s="1">
        <f t="shared" si="39"/>
        <v>51.25</v>
      </c>
    </row>
    <row r="623" spans="1:5">
      <c r="A623" s="1">
        <v>3080</v>
      </c>
      <c r="B623" s="1">
        <f t="shared" si="40"/>
        <v>441.2236594330144</v>
      </c>
      <c r="C623" s="1">
        <f t="shared" si="37"/>
        <v>168.07365943301443</v>
      </c>
      <c r="D623" s="1">
        <f t="shared" si="38"/>
        <v>334.53258697942596</v>
      </c>
      <c r="E623" s="1">
        <f t="shared" si="39"/>
        <v>51.333333333333336</v>
      </c>
    </row>
    <row r="624" spans="1:5">
      <c r="A624" s="1">
        <v>3085</v>
      </c>
      <c r="B624" s="1">
        <f t="shared" si="40"/>
        <v>441.26393415467544</v>
      </c>
      <c r="C624" s="1">
        <f t="shared" si="37"/>
        <v>168.11393415467546</v>
      </c>
      <c r="D624" s="1">
        <f t="shared" si="38"/>
        <v>334.60508147841585</v>
      </c>
      <c r="E624" s="1">
        <f t="shared" si="39"/>
        <v>51.416666666666664</v>
      </c>
    </row>
    <row r="625" spans="1:5">
      <c r="A625" s="1">
        <v>3090</v>
      </c>
      <c r="B625" s="1">
        <f t="shared" si="40"/>
        <v>441.30401974518054</v>
      </c>
      <c r="C625" s="1">
        <f t="shared" si="37"/>
        <v>168.15401974518056</v>
      </c>
      <c r="D625" s="1">
        <f t="shared" si="38"/>
        <v>334.67723554132505</v>
      </c>
      <c r="E625" s="1">
        <f t="shared" si="39"/>
        <v>51.5</v>
      </c>
    </row>
    <row r="626" spans="1:5">
      <c r="A626" s="1">
        <v>3095</v>
      </c>
      <c r="B626" s="1">
        <f t="shared" si="40"/>
        <v>441.34391709269465</v>
      </c>
      <c r="C626" s="1">
        <f t="shared" si="37"/>
        <v>168.19391709269468</v>
      </c>
      <c r="D626" s="1">
        <f t="shared" si="38"/>
        <v>334.74905076685042</v>
      </c>
      <c r="E626" s="1">
        <f t="shared" si="39"/>
        <v>51.583333333333336</v>
      </c>
    </row>
    <row r="627" spans="1:5">
      <c r="A627" s="1">
        <v>3100</v>
      </c>
      <c r="B627" s="1">
        <f t="shared" si="40"/>
        <v>441.38362708121178</v>
      </c>
      <c r="C627" s="1">
        <f t="shared" si="37"/>
        <v>168.23362708121181</v>
      </c>
      <c r="D627" s="1">
        <f t="shared" si="38"/>
        <v>334.82052874618125</v>
      </c>
      <c r="E627" s="1">
        <f t="shared" si="39"/>
        <v>51.666666666666664</v>
      </c>
    </row>
    <row r="628" spans="1:5">
      <c r="A628" s="1">
        <v>3105</v>
      </c>
      <c r="B628" s="1">
        <f t="shared" si="40"/>
        <v>441.42315059057478</v>
      </c>
      <c r="C628" s="1">
        <f t="shared" si="37"/>
        <v>168.2731505905748</v>
      </c>
      <c r="D628" s="1">
        <f t="shared" si="38"/>
        <v>334.89167106303466</v>
      </c>
      <c r="E628" s="1">
        <f t="shared" si="39"/>
        <v>51.75</v>
      </c>
    </row>
    <row r="629" spans="1:5">
      <c r="A629" s="1">
        <v>3110</v>
      </c>
      <c r="B629" s="1">
        <f t="shared" si="40"/>
        <v>441.46248849649464</v>
      </c>
      <c r="C629" s="1">
        <f t="shared" si="37"/>
        <v>168.31248849649467</v>
      </c>
      <c r="D629" s="1">
        <f t="shared" si="38"/>
        <v>334.96247929369042</v>
      </c>
      <c r="E629" s="1">
        <f t="shared" si="39"/>
        <v>51.833333333333336</v>
      </c>
    </row>
    <row r="630" spans="1:5">
      <c r="A630" s="1">
        <v>3115</v>
      </c>
      <c r="B630" s="1">
        <f t="shared" si="40"/>
        <v>441.50164167057011</v>
      </c>
      <c r="C630" s="1">
        <f t="shared" si="37"/>
        <v>168.35164167057013</v>
      </c>
      <c r="D630" s="1">
        <f t="shared" si="38"/>
        <v>335.03295500702626</v>
      </c>
      <c r="E630" s="1">
        <f t="shared" si="39"/>
        <v>51.916666666666664</v>
      </c>
    </row>
    <row r="631" spans="1:5">
      <c r="A631" s="1">
        <v>3120</v>
      </c>
      <c r="B631" s="1">
        <f t="shared" si="40"/>
        <v>441.54061098030667</v>
      </c>
      <c r="C631" s="1">
        <f t="shared" si="37"/>
        <v>168.39061098030669</v>
      </c>
      <c r="D631" s="1">
        <f t="shared" si="38"/>
        <v>335.10309976455204</v>
      </c>
      <c r="E631" s="1">
        <f t="shared" si="39"/>
        <v>52</v>
      </c>
    </row>
    <row r="632" spans="1:5">
      <c r="A632" s="1">
        <v>3125</v>
      </c>
      <c r="B632" s="1">
        <f t="shared" si="40"/>
        <v>441.57939728913618</v>
      </c>
      <c r="C632" s="1">
        <f t="shared" si="37"/>
        <v>168.4293972891362</v>
      </c>
      <c r="D632" s="1">
        <f t="shared" si="38"/>
        <v>335.17291512044517</v>
      </c>
      <c r="E632" s="1">
        <f t="shared" si="39"/>
        <v>52.083333333333336</v>
      </c>
    </row>
    <row r="633" spans="1:5">
      <c r="A633" s="1">
        <v>3130</v>
      </c>
      <c r="B633" s="1">
        <f t="shared" si="40"/>
        <v>441.61800145643571</v>
      </c>
      <c r="C633" s="1">
        <f t="shared" si="37"/>
        <v>168.46800145643573</v>
      </c>
      <c r="D633" s="1">
        <f t="shared" si="38"/>
        <v>335.24240262158435</v>
      </c>
      <c r="E633" s="1">
        <f t="shared" si="39"/>
        <v>52.166666666666664</v>
      </c>
    </row>
    <row r="634" spans="1:5">
      <c r="A634" s="1">
        <v>3135</v>
      </c>
      <c r="B634" s="1">
        <f t="shared" si="40"/>
        <v>441.65642433754675</v>
      </c>
      <c r="C634" s="1">
        <f t="shared" si="37"/>
        <v>168.50642433754678</v>
      </c>
      <c r="D634" s="1">
        <f t="shared" si="38"/>
        <v>335.31156380758421</v>
      </c>
      <c r="E634" s="1">
        <f t="shared" si="39"/>
        <v>52.25</v>
      </c>
    </row>
    <row r="635" spans="1:5">
      <c r="A635" s="1">
        <v>3140</v>
      </c>
      <c r="B635" s="1">
        <f t="shared" si="40"/>
        <v>441.69466678379393</v>
      </c>
      <c r="C635" s="1">
        <f t="shared" si="37"/>
        <v>168.54466678379396</v>
      </c>
      <c r="D635" s="1">
        <f t="shared" si="38"/>
        <v>335.38040021082912</v>
      </c>
      <c r="E635" s="1">
        <f t="shared" si="39"/>
        <v>52.333333333333336</v>
      </c>
    </row>
    <row r="636" spans="1:5">
      <c r="A636" s="1">
        <v>3145</v>
      </c>
      <c r="B636" s="1">
        <f t="shared" si="40"/>
        <v>441.73272964250424</v>
      </c>
      <c r="C636" s="1">
        <f t="shared" si="37"/>
        <v>168.58272964250426</v>
      </c>
      <c r="D636" s="1">
        <f t="shared" si="38"/>
        <v>335.44891335650766</v>
      </c>
      <c r="E636" s="1">
        <f t="shared" si="39"/>
        <v>52.416666666666664</v>
      </c>
    </row>
    <row r="637" spans="1:5">
      <c r="A637" s="1">
        <v>3150</v>
      </c>
      <c r="B637" s="1">
        <f t="shared" si="40"/>
        <v>441.77061375702544</v>
      </c>
      <c r="C637" s="1">
        <f t="shared" si="37"/>
        <v>168.62061375702547</v>
      </c>
      <c r="D637" s="1">
        <f t="shared" si="38"/>
        <v>335.51710476264583</v>
      </c>
      <c r="E637" s="1">
        <f t="shared" si="39"/>
        <v>52.5</v>
      </c>
    </row>
    <row r="638" spans="1:5">
      <c r="A638" s="1">
        <v>3155</v>
      </c>
      <c r="B638" s="1">
        <f t="shared" si="40"/>
        <v>441.80831996674493</v>
      </c>
      <c r="C638" s="1">
        <f t="shared" si="37"/>
        <v>168.65831996674495</v>
      </c>
      <c r="D638" s="1">
        <f t="shared" si="38"/>
        <v>335.58497594014091</v>
      </c>
      <c r="E638" s="1">
        <f t="shared" si="39"/>
        <v>52.583333333333336</v>
      </c>
    </row>
    <row r="639" spans="1:5">
      <c r="A639" s="1">
        <v>3160</v>
      </c>
      <c r="B639" s="1">
        <f t="shared" si="40"/>
        <v>441.84584910710839</v>
      </c>
      <c r="C639" s="1">
        <f t="shared" si="37"/>
        <v>168.69584910710842</v>
      </c>
      <c r="D639" s="1">
        <f t="shared" si="38"/>
        <v>335.65252839279515</v>
      </c>
      <c r="E639" s="1">
        <f t="shared" si="39"/>
        <v>52.666666666666664</v>
      </c>
    </row>
    <row r="640" spans="1:5">
      <c r="A640" s="1">
        <v>3165</v>
      </c>
      <c r="B640" s="1">
        <f t="shared" si="40"/>
        <v>441.88320200963818</v>
      </c>
      <c r="C640" s="1">
        <f t="shared" si="37"/>
        <v>168.73320200963821</v>
      </c>
      <c r="D640" s="1">
        <f t="shared" si="38"/>
        <v>335.7197636173488</v>
      </c>
      <c r="E640" s="1">
        <f t="shared" si="39"/>
        <v>52.75</v>
      </c>
    </row>
    <row r="641" spans="1:5">
      <c r="A641" s="1">
        <v>3170</v>
      </c>
      <c r="B641" s="1">
        <f t="shared" si="40"/>
        <v>441.92037950195186</v>
      </c>
      <c r="C641" s="1">
        <f t="shared" si="37"/>
        <v>168.77037950195188</v>
      </c>
      <c r="D641" s="1">
        <f t="shared" si="38"/>
        <v>335.78668310351338</v>
      </c>
      <c r="E641" s="1">
        <f t="shared" si="39"/>
        <v>52.833333333333336</v>
      </c>
    </row>
    <row r="642" spans="1:5">
      <c r="A642" s="1">
        <v>3175</v>
      </c>
      <c r="B642" s="1">
        <f t="shared" si="40"/>
        <v>441.95738240778036</v>
      </c>
      <c r="C642" s="1">
        <f t="shared" si="37"/>
        <v>168.80738240778038</v>
      </c>
      <c r="D642" s="1">
        <f t="shared" si="38"/>
        <v>335.85328833400467</v>
      </c>
      <c r="E642" s="1">
        <f t="shared" si="39"/>
        <v>52.916666666666664</v>
      </c>
    </row>
    <row r="643" spans="1:5">
      <c r="A643" s="1">
        <v>3180</v>
      </c>
      <c r="B643" s="1">
        <f t="shared" si="40"/>
        <v>441.99421154698643</v>
      </c>
      <c r="C643" s="1">
        <f t="shared" si="37"/>
        <v>168.84421154698646</v>
      </c>
      <c r="D643" s="1">
        <f t="shared" si="38"/>
        <v>335.91958078457566</v>
      </c>
      <c r="E643" s="1">
        <f t="shared" si="39"/>
        <v>53</v>
      </c>
    </row>
    <row r="644" spans="1:5">
      <c r="A644" s="1">
        <v>3185</v>
      </c>
      <c r="B644" s="1">
        <f t="shared" si="40"/>
        <v>442.03086773558277</v>
      </c>
      <c r="C644" s="1">
        <f t="shared" si="37"/>
        <v>168.8808677355828</v>
      </c>
      <c r="D644" s="1">
        <f t="shared" si="38"/>
        <v>335.98556192404902</v>
      </c>
      <c r="E644" s="1">
        <f t="shared" si="39"/>
        <v>53.083333333333336</v>
      </c>
    </row>
    <row r="645" spans="1:5">
      <c r="A645" s="1">
        <v>3190</v>
      </c>
      <c r="B645" s="1">
        <f t="shared" si="40"/>
        <v>442.06735178575002</v>
      </c>
      <c r="C645" s="1">
        <f t="shared" si="37"/>
        <v>168.91735178575004</v>
      </c>
      <c r="D645" s="1">
        <f t="shared" si="38"/>
        <v>336.05123321435008</v>
      </c>
      <c r="E645" s="1">
        <f t="shared" si="39"/>
        <v>53.166666666666664</v>
      </c>
    </row>
    <row r="646" spans="1:5">
      <c r="A646" s="1">
        <v>3195</v>
      </c>
      <c r="B646" s="1">
        <f t="shared" si="40"/>
        <v>442.10366450585468</v>
      </c>
      <c r="C646" s="1">
        <f t="shared" si="37"/>
        <v>168.9536645058547</v>
      </c>
      <c r="D646" s="1">
        <f t="shared" si="38"/>
        <v>336.11659611053847</v>
      </c>
      <c r="E646" s="1">
        <f t="shared" si="39"/>
        <v>53.25</v>
      </c>
    </row>
    <row r="647" spans="1:5">
      <c r="A647" s="1">
        <v>3200</v>
      </c>
      <c r="B647" s="1">
        <f t="shared" si="40"/>
        <v>442.13980670046737</v>
      </c>
      <c r="C647" s="1">
        <f t="shared" si="37"/>
        <v>168.9898067004674</v>
      </c>
      <c r="D647" s="1">
        <f t="shared" si="38"/>
        <v>336.18165206084132</v>
      </c>
      <c r="E647" s="1">
        <f t="shared" si="39"/>
        <v>53.333333333333336</v>
      </c>
    </row>
    <row r="648" spans="1:5">
      <c r="A648" s="1">
        <v>3205</v>
      </c>
      <c r="B648" s="1">
        <f t="shared" si="40"/>
        <v>442.17577917038022</v>
      </c>
      <c r="C648" s="1">
        <f t="shared" si="37"/>
        <v>169.02577917038025</v>
      </c>
      <c r="D648" s="1">
        <f t="shared" si="38"/>
        <v>336.24640250668443</v>
      </c>
      <c r="E648" s="1">
        <f t="shared" si="39"/>
        <v>53.416666666666664</v>
      </c>
    </row>
    <row r="649" spans="1:5">
      <c r="A649" s="1">
        <v>3210</v>
      </c>
      <c r="B649" s="1">
        <f t="shared" si="40"/>
        <v>442.21158271262493</v>
      </c>
      <c r="C649" s="1">
        <f t="shared" ref="C649:C712" si="41">B649-273.15</f>
        <v>169.06158271262495</v>
      </c>
      <c r="D649" s="1">
        <f t="shared" ref="D649:D712" si="42">C649*(9/5)+32</f>
        <v>336.31084888272494</v>
      </c>
      <c r="E649" s="1">
        <f t="shared" ref="E649:E712" si="43">A649/60</f>
        <v>53.5</v>
      </c>
    </row>
    <row r="650" spans="1:5">
      <c r="A650" s="1">
        <v>3215</v>
      </c>
      <c r="B650" s="1">
        <f t="shared" si="40"/>
        <v>442.24721812049029</v>
      </c>
      <c r="C650" s="1">
        <f t="shared" si="41"/>
        <v>169.09721812049031</v>
      </c>
      <c r="D650" s="1">
        <f t="shared" si="42"/>
        <v>336.37499261688259</v>
      </c>
      <c r="E650" s="1">
        <f t="shared" si="43"/>
        <v>53.583333333333336</v>
      </c>
    </row>
    <row r="651" spans="1:5">
      <c r="A651" s="1">
        <v>3220</v>
      </c>
      <c r="B651" s="1">
        <f t="shared" si="40"/>
        <v>442.28268618353979</v>
      </c>
      <c r="C651" s="1">
        <f t="shared" si="41"/>
        <v>169.13268618353982</v>
      </c>
      <c r="D651" s="1">
        <f t="shared" si="42"/>
        <v>336.43883513037167</v>
      </c>
      <c r="E651" s="1">
        <f t="shared" si="43"/>
        <v>53.666666666666664</v>
      </c>
    </row>
    <row r="652" spans="1:5">
      <c r="A652" s="1">
        <v>3225</v>
      </c>
      <c r="B652" s="1">
        <f t="shared" si="40"/>
        <v>442.31798768762906</v>
      </c>
      <c r="C652" s="1">
        <f t="shared" si="41"/>
        <v>169.16798768762908</v>
      </c>
      <c r="D652" s="1">
        <f t="shared" si="42"/>
        <v>336.50237783773235</v>
      </c>
      <c r="E652" s="1">
        <f t="shared" si="43"/>
        <v>53.75</v>
      </c>
    </row>
    <row r="653" spans="1:5">
      <c r="A653" s="1">
        <v>3230</v>
      </c>
      <c r="B653" s="1">
        <f t="shared" si="40"/>
        <v>442.3531234149234</v>
      </c>
      <c r="C653" s="1">
        <f t="shared" si="41"/>
        <v>169.20312341492343</v>
      </c>
      <c r="D653" s="1">
        <f t="shared" si="42"/>
        <v>336.56562214686215</v>
      </c>
      <c r="E653" s="1">
        <f t="shared" si="43"/>
        <v>53.833333333333336</v>
      </c>
    </row>
    <row r="654" spans="1:5">
      <c r="A654" s="1">
        <v>3235</v>
      </c>
      <c r="B654" s="1">
        <f t="shared" si="40"/>
        <v>442.388094143915</v>
      </c>
      <c r="C654" s="1">
        <f t="shared" si="41"/>
        <v>169.23809414391502</v>
      </c>
      <c r="D654" s="1">
        <f t="shared" si="42"/>
        <v>336.62856945904707</v>
      </c>
      <c r="E654" s="1">
        <f t="shared" si="43"/>
        <v>53.916666666666664</v>
      </c>
    </row>
    <row r="655" spans="1:5">
      <c r="A655" s="1">
        <v>3240</v>
      </c>
      <c r="B655" s="1">
        <f t="shared" si="40"/>
        <v>442.42290064944029</v>
      </c>
      <c r="C655" s="1">
        <f t="shared" si="41"/>
        <v>169.27290064944032</v>
      </c>
      <c r="D655" s="1">
        <f t="shared" si="42"/>
        <v>336.69122116899257</v>
      </c>
      <c r="E655" s="1">
        <f t="shared" si="43"/>
        <v>54</v>
      </c>
    </row>
    <row r="656" spans="1:5">
      <c r="A656" s="1">
        <v>3245</v>
      </c>
      <c r="B656" s="1">
        <f t="shared" si="40"/>
        <v>442.45754370269697</v>
      </c>
      <c r="C656" s="1">
        <f t="shared" si="41"/>
        <v>169.30754370269699</v>
      </c>
      <c r="D656" s="1">
        <f t="shared" si="42"/>
        <v>336.75357866485461</v>
      </c>
      <c r="E656" s="1">
        <f t="shared" si="43"/>
        <v>54.083333333333336</v>
      </c>
    </row>
    <row r="657" spans="1:5">
      <c r="A657" s="1">
        <v>3250</v>
      </c>
      <c r="B657" s="1">
        <f t="shared" si="40"/>
        <v>442.4920240712612</v>
      </c>
      <c r="C657" s="1">
        <f t="shared" si="41"/>
        <v>169.34202407126122</v>
      </c>
      <c r="D657" s="1">
        <f t="shared" si="42"/>
        <v>336.8156433282702</v>
      </c>
      <c r="E657" s="1">
        <f t="shared" si="43"/>
        <v>54.166666666666664</v>
      </c>
    </row>
    <row r="658" spans="1:5">
      <c r="A658" s="1">
        <v>3255</v>
      </c>
      <c r="B658" s="1">
        <f t="shared" si="40"/>
        <v>442.52634251910462</v>
      </c>
      <c r="C658" s="1">
        <f t="shared" si="41"/>
        <v>169.37634251910464</v>
      </c>
      <c r="D658" s="1">
        <f t="shared" si="42"/>
        <v>336.87741653438837</v>
      </c>
      <c r="E658" s="1">
        <f t="shared" si="43"/>
        <v>54.25</v>
      </c>
    </row>
    <row r="659" spans="1:5">
      <c r="A659" s="1">
        <v>3260</v>
      </c>
      <c r="B659" s="1">
        <f t="shared" si="40"/>
        <v>442.56049980661118</v>
      </c>
      <c r="C659" s="1">
        <f t="shared" si="41"/>
        <v>169.4104998066112</v>
      </c>
      <c r="D659" s="1">
        <f t="shared" si="42"/>
        <v>336.93889965190016</v>
      </c>
      <c r="E659" s="1">
        <f t="shared" si="43"/>
        <v>54.333333333333336</v>
      </c>
    </row>
    <row r="660" spans="1:5">
      <c r="A660" s="1">
        <v>3265</v>
      </c>
      <c r="B660" s="1">
        <f t="shared" si="40"/>
        <v>442.59449669059404</v>
      </c>
      <c r="C660" s="1">
        <f t="shared" si="41"/>
        <v>169.44449669059406</v>
      </c>
      <c r="D660" s="1">
        <f t="shared" si="42"/>
        <v>337.00009404306934</v>
      </c>
      <c r="E660" s="1">
        <f t="shared" si="43"/>
        <v>54.416666666666664</v>
      </c>
    </row>
    <row r="661" spans="1:5">
      <c r="A661" s="1">
        <v>3270</v>
      </c>
      <c r="B661" s="1">
        <f t="shared" si="40"/>
        <v>442.62833392431247</v>
      </c>
      <c r="C661" s="1">
        <f t="shared" si="41"/>
        <v>169.47833392431249</v>
      </c>
      <c r="D661" s="1">
        <f t="shared" si="42"/>
        <v>337.06100106376249</v>
      </c>
      <c r="E661" s="1">
        <f t="shared" si="43"/>
        <v>54.5</v>
      </c>
    </row>
    <row r="662" spans="1:5">
      <c r="A662" s="1">
        <v>3275</v>
      </c>
      <c r="B662" s="1">
        <f t="shared" si="40"/>
        <v>442.6620122574883</v>
      </c>
      <c r="C662" s="1">
        <f t="shared" si="41"/>
        <v>169.51201225748832</v>
      </c>
      <c r="D662" s="1">
        <f t="shared" si="42"/>
        <v>337.12162206347898</v>
      </c>
      <c r="E662" s="1">
        <f t="shared" si="43"/>
        <v>54.583333333333336</v>
      </c>
    </row>
    <row r="663" spans="1:5">
      <c r="A663" s="1">
        <v>3280</v>
      </c>
      <c r="B663" s="1">
        <f t="shared" si="40"/>
        <v>442.69553243632259</v>
      </c>
      <c r="C663" s="1">
        <f t="shared" si="41"/>
        <v>169.54553243632262</v>
      </c>
      <c r="D663" s="1">
        <f t="shared" si="42"/>
        <v>337.18195838538071</v>
      </c>
      <c r="E663" s="1">
        <f t="shared" si="43"/>
        <v>54.666666666666664</v>
      </c>
    </row>
    <row r="664" spans="1:5">
      <c r="A664" s="1">
        <v>3285</v>
      </c>
      <c r="B664" s="1">
        <f t="shared" si="40"/>
        <v>442.72889520351242</v>
      </c>
      <c r="C664" s="1">
        <f t="shared" si="41"/>
        <v>169.57889520351245</v>
      </c>
      <c r="D664" s="1">
        <f t="shared" si="42"/>
        <v>337.2420113663224</v>
      </c>
      <c r="E664" s="1">
        <f t="shared" si="43"/>
        <v>54.75</v>
      </c>
    </row>
    <row r="665" spans="1:5">
      <c r="A665" s="1">
        <v>3290</v>
      </c>
      <c r="B665" s="1">
        <f t="shared" ref="B665:B728" si="44">E$2+(F$2-E$2)*EXP(-D$2*A$5*A665/(A$2*B$2*B$5))</f>
        <v>442.76210129826694</v>
      </c>
      <c r="C665" s="1">
        <f t="shared" si="41"/>
        <v>169.61210129826696</v>
      </c>
      <c r="D665" s="1">
        <f t="shared" si="42"/>
        <v>337.30178233688054</v>
      </c>
      <c r="E665" s="1">
        <f t="shared" si="43"/>
        <v>54.833333333333336</v>
      </c>
    </row>
    <row r="666" spans="1:5">
      <c r="A666" s="1">
        <v>3295</v>
      </c>
      <c r="B666" s="1">
        <f t="shared" si="44"/>
        <v>442.79515145632411</v>
      </c>
      <c r="C666" s="1">
        <f t="shared" si="41"/>
        <v>169.64515145632413</v>
      </c>
      <c r="D666" s="1">
        <f t="shared" si="42"/>
        <v>337.36127262138342</v>
      </c>
      <c r="E666" s="1">
        <f t="shared" si="43"/>
        <v>54.916666666666664</v>
      </c>
    </row>
    <row r="667" spans="1:5">
      <c r="A667" s="1">
        <v>3300</v>
      </c>
      <c r="B667" s="1">
        <f t="shared" si="44"/>
        <v>442.8280464099667</v>
      </c>
      <c r="C667" s="1">
        <f t="shared" si="41"/>
        <v>169.67804640996673</v>
      </c>
      <c r="D667" s="1">
        <f t="shared" si="42"/>
        <v>337.42048353794013</v>
      </c>
      <c r="E667" s="1">
        <f t="shared" si="43"/>
        <v>55</v>
      </c>
    </row>
    <row r="668" spans="1:5">
      <c r="A668" s="1">
        <v>3305</v>
      </c>
      <c r="B668" s="1">
        <f t="shared" si="44"/>
        <v>442.86078688803877</v>
      </c>
      <c r="C668" s="1">
        <f t="shared" si="41"/>
        <v>169.7107868880388</v>
      </c>
      <c r="D668" s="1">
        <f t="shared" si="42"/>
        <v>337.47941639846982</v>
      </c>
      <c r="E668" s="1">
        <f t="shared" si="43"/>
        <v>55.083333333333336</v>
      </c>
    </row>
    <row r="669" spans="1:5">
      <c r="A669" s="1">
        <v>3310</v>
      </c>
      <c r="B669" s="1">
        <f t="shared" si="44"/>
        <v>442.89337361596171</v>
      </c>
      <c r="C669" s="1">
        <f t="shared" si="41"/>
        <v>169.74337361596173</v>
      </c>
      <c r="D669" s="1">
        <f t="shared" si="42"/>
        <v>337.53807250873115</v>
      </c>
      <c r="E669" s="1">
        <f t="shared" si="43"/>
        <v>55.166666666666664</v>
      </c>
    </row>
    <row r="670" spans="1:5">
      <c r="A670" s="1">
        <v>3315</v>
      </c>
      <c r="B670" s="1">
        <f t="shared" si="44"/>
        <v>442.92580731575026</v>
      </c>
      <c r="C670" s="1">
        <f t="shared" si="41"/>
        <v>169.77580731575028</v>
      </c>
      <c r="D670" s="1">
        <f t="shared" si="42"/>
        <v>337.59645316835054</v>
      </c>
      <c r="E670" s="1">
        <f t="shared" si="43"/>
        <v>55.25</v>
      </c>
    </row>
    <row r="671" spans="1:5">
      <c r="A671" s="1">
        <v>3320</v>
      </c>
      <c r="B671" s="1">
        <f t="shared" si="44"/>
        <v>442.95808870602855</v>
      </c>
      <c r="C671" s="1">
        <f t="shared" si="41"/>
        <v>169.80808870602857</v>
      </c>
      <c r="D671" s="1">
        <f t="shared" si="42"/>
        <v>337.65455967085143</v>
      </c>
      <c r="E671" s="1">
        <f t="shared" si="43"/>
        <v>55.333333333333336</v>
      </c>
    </row>
    <row r="672" spans="1:5">
      <c r="A672" s="1">
        <v>3325</v>
      </c>
      <c r="B672" s="1">
        <f t="shared" si="44"/>
        <v>442.99021850204605</v>
      </c>
      <c r="C672" s="1">
        <f t="shared" si="41"/>
        <v>169.84021850204607</v>
      </c>
      <c r="D672" s="1">
        <f t="shared" si="42"/>
        <v>337.71239330368292</v>
      </c>
      <c r="E672" s="1">
        <f t="shared" si="43"/>
        <v>55.416666666666664</v>
      </c>
    </row>
    <row r="673" spans="1:5">
      <c r="A673" s="1">
        <v>3330</v>
      </c>
      <c r="B673" s="1">
        <f t="shared" si="44"/>
        <v>443.02219741569348</v>
      </c>
      <c r="C673" s="1">
        <f t="shared" si="41"/>
        <v>169.87219741569351</v>
      </c>
      <c r="D673" s="1">
        <f t="shared" si="42"/>
        <v>337.76995534824835</v>
      </c>
      <c r="E673" s="1">
        <f t="shared" si="43"/>
        <v>55.5</v>
      </c>
    </row>
    <row r="674" spans="1:5">
      <c r="A674" s="1">
        <v>3335</v>
      </c>
      <c r="B674" s="1">
        <f t="shared" si="44"/>
        <v>443.05402615551839</v>
      </c>
      <c r="C674" s="1">
        <f t="shared" si="41"/>
        <v>169.90402615551841</v>
      </c>
      <c r="D674" s="1">
        <f t="shared" si="42"/>
        <v>337.82724707993316</v>
      </c>
      <c r="E674" s="1">
        <f t="shared" si="43"/>
        <v>55.583333333333336</v>
      </c>
    </row>
    <row r="675" spans="1:5">
      <c r="A675" s="1">
        <v>3340</v>
      </c>
      <c r="B675" s="1">
        <f t="shared" si="44"/>
        <v>443.08570542674096</v>
      </c>
      <c r="C675" s="1">
        <f t="shared" si="41"/>
        <v>169.93570542674098</v>
      </c>
      <c r="D675" s="1">
        <f t="shared" si="42"/>
        <v>337.88426976813378</v>
      </c>
      <c r="E675" s="1">
        <f t="shared" si="43"/>
        <v>55.666666666666664</v>
      </c>
    </row>
    <row r="676" spans="1:5">
      <c r="A676" s="1">
        <v>3345</v>
      </c>
      <c r="B676" s="1">
        <f t="shared" si="44"/>
        <v>443.11723593126982</v>
      </c>
      <c r="C676" s="1">
        <f t="shared" si="41"/>
        <v>169.96723593126984</v>
      </c>
      <c r="D676" s="1">
        <f t="shared" si="42"/>
        <v>337.94102467628574</v>
      </c>
      <c r="E676" s="1">
        <f t="shared" si="43"/>
        <v>55.75</v>
      </c>
    </row>
    <row r="677" spans="1:5">
      <c r="A677" s="1">
        <v>3350</v>
      </c>
      <c r="B677" s="1">
        <f t="shared" si="44"/>
        <v>443.14861836771718</v>
      </c>
      <c r="C677" s="1">
        <f t="shared" si="41"/>
        <v>169.9986183677172</v>
      </c>
      <c r="D677" s="1">
        <f t="shared" si="42"/>
        <v>337.99751306189097</v>
      </c>
      <c r="E677" s="1">
        <f t="shared" si="43"/>
        <v>55.833333333333336</v>
      </c>
    </row>
    <row r="678" spans="1:5">
      <c r="A678" s="1">
        <v>3355</v>
      </c>
      <c r="B678" s="1">
        <f t="shared" si="44"/>
        <v>443.1798534314147</v>
      </c>
      <c r="C678" s="1">
        <f t="shared" si="41"/>
        <v>170.02985343141472</v>
      </c>
      <c r="D678" s="1">
        <f t="shared" si="42"/>
        <v>338.05373617654652</v>
      </c>
      <c r="E678" s="1">
        <f t="shared" si="43"/>
        <v>55.916666666666664</v>
      </c>
    </row>
    <row r="679" spans="1:5">
      <c r="A679" s="1">
        <v>3360</v>
      </c>
      <c r="B679" s="1">
        <f t="shared" si="44"/>
        <v>443.21094181442868</v>
      </c>
      <c r="C679" s="1">
        <f t="shared" si="41"/>
        <v>170.0609418144287</v>
      </c>
      <c r="D679" s="1">
        <f t="shared" si="42"/>
        <v>338.10969526597165</v>
      </c>
      <c r="E679" s="1">
        <f t="shared" si="43"/>
        <v>56</v>
      </c>
    </row>
    <row r="680" spans="1:5">
      <c r="A680" s="1">
        <v>3365</v>
      </c>
      <c r="B680" s="1">
        <f t="shared" si="44"/>
        <v>443.2418842055755</v>
      </c>
      <c r="C680" s="1">
        <f t="shared" si="41"/>
        <v>170.09188420557552</v>
      </c>
      <c r="D680" s="1">
        <f t="shared" si="42"/>
        <v>338.16539157003598</v>
      </c>
      <c r="E680" s="1">
        <f t="shared" si="43"/>
        <v>56.083333333333336</v>
      </c>
    </row>
    <row r="681" spans="1:5">
      <c r="A681" s="1">
        <v>3370</v>
      </c>
      <c r="B681" s="1">
        <f t="shared" si="44"/>
        <v>443.27268129043682</v>
      </c>
      <c r="C681" s="1">
        <f t="shared" si="41"/>
        <v>170.12268129043684</v>
      </c>
      <c r="D681" s="1">
        <f t="shared" si="42"/>
        <v>338.22082632278631</v>
      </c>
      <c r="E681" s="1">
        <f t="shared" si="43"/>
        <v>56.166666666666664</v>
      </c>
    </row>
    <row r="682" spans="1:5">
      <c r="A682" s="1">
        <v>3375</v>
      </c>
      <c r="B682" s="1">
        <f t="shared" si="44"/>
        <v>443.30333375137485</v>
      </c>
      <c r="C682" s="1">
        <f t="shared" si="41"/>
        <v>170.15333375137487</v>
      </c>
      <c r="D682" s="1">
        <f t="shared" si="42"/>
        <v>338.27600075247477</v>
      </c>
      <c r="E682" s="1">
        <f t="shared" si="43"/>
        <v>56.25</v>
      </c>
    </row>
    <row r="683" spans="1:5">
      <c r="A683" s="1">
        <v>3380</v>
      </c>
      <c r="B683" s="1">
        <f t="shared" si="44"/>
        <v>443.33384226754725</v>
      </c>
      <c r="C683" s="1">
        <f t="shared" si="41"/>
        <v>170.18384226754728</v>
      </c>
      <c r="D683" s="1">
        <f t="shared" si="42"/>
        <v>338.33091608158509</v>
      </c>
      <c r="E683" s="1">
        <f t="shared" si="43"/>
        <v>56.333333333333336</v>
      </c>
    </row>
    <row r="684" spans="1:5">
      <c r="A684" s="1">
        <v>3385</v>
      </c>
      <c r="B684" s="1">
        <f t="shared" si="44"/>
        <v>443.3642075149225</v>
      </c>
      <c r="C684" s="1">
        <f t="shared" si="41"/>
        <v>170.21420751492252</v>
      </c>
      <c r="D684" s="1">
        <f t="shared" si="42"/>
        <v>338.38557352686053</v>
      </c>
      <c r="E684" s="1">
        <f t="shared" si="43"/>
        <v>56.416666666666664</v>
      </c>
    </row>
    <row r="685" spans="1:5">
      <c r="A685" s="1">
        <v>3390</v>
      </c>
      <c r="B685" s="1">
        <f t="shared" si="44"/>
        <v>443.39443016629457</v>
      </c>
      <c r="C685" s="1">
        <f t="shared" si="41"/>
        <v>170.24443016629459</v>
      </c>
      <c r="D685" s="1">
        <f t="shared" si="42"/>
        <v>338.43997429933029</v>
      </c>
      <c r="E685" s="1">
        <f t="shared" si="43"/>
        <v>56.5</v>
      </c>
    </row>
    <row r="686" spans="1:5">
      <c r="A686" s="1">
        <v>3395</v>
      </c>
      <c r="B686" s="1">
        <f t="shared" si="44"/>
        <v>443.42451089129821</v>
      </c>
      <c r="C686" s="1">
        <f t="shared" si="41"/>
        <v>170.27451089129823</v>
      </c>
      <c r="D686" s="1">
        <f t="shared" si="42"/>
        <v>338.49411960433684</v>
      </c>
      <c r="E686" s="1">
        <f t="shared" si="43"/>
        <v>56.583333333333336</v>
      </c>
    </row>
    <row r="687" spans="1:5">
      <c r="A687" s="1">
        <v>3400</v>
      </c>
      <c r="B687" s="1">
        <f t="shared" si="44"/>
        <v>443.45445035642325</v>
      </c>
      <c r="C687" s="1">
        <f t="shared" si="41"/>
        <v>170.30445035642327</v>
      </c>
      <c r="D687" s="1">
        <f t="shared" si="42"/>
        <v>338.54801064156192</v>
      </c>
      <c r="E687" s="1">
        <f t="shared" si="43"/>
        <v>56.666666666666664</v>
      </c>
    </row>
    <row r="688" spans="1:5">
      <c r="A688" s="1">
        <v>3405</v>
      </c>
      <c r="B688" s="1">
        <f t="shared" si="44"/>
        <v>443.48424922502988</v>
      </c>
      <c r="C688" s="1">
        <f t="shared" si="41"/>
        <v>170.33424922502991</v>
      </c>
      <c r="D688" s="1">
        <f t="shared" si="42"/>
        <v>338.60164860505387</v>
      </c>
      <c r="E688" s="1">
        <f t="shared" si="43"/>
        <v>56.75</v>
      </c>
    </row>
    <row r="689" spans="1:5">
      <c r="A689" s="1">
        <v>3410</v>
      </c>
      <c r="B689" s="1">
        <f t="shared" si="44"/>
        <v>443.51390815736301</v>
      </c>
      <c r="C689" s="1">
        <f t="shared" si="41"/>
        <v>170.36390815736303</v>
      </c>
      <c r="D689" s="1">
        <f t="shared" si="42"/>
        <v>338.65503468325346</v>
      </c>
      <c r="E689" s="1">
        <f t="shared" si="43"/>
        <v>56.833333333333336</v>
      </c>
    </row>
    <row r="690" spans="1:5">
      <c r="A690" s="1">
        <v>3415</v>
      </c>
      <c r="B690" s="1">
        <f t="shared" si="44"/>
        <v>443.54342781056715</v>
      </c>
      <c r="C690" s="1">
        <f t="shared" si="41"/>
        <v>170.39342781056718</v>
      </c>
      <c r="D690" s="1">
        <f t="shared" si="42"/>
        <v>338.70817005902092</v>
      </c>
      <c r="E690" s="1">
        <f t="shared" si="43"/>
        <v>56.916666666666664</v>
      </c>
    </row>
    <row r="691" spans="1:5">
      <c r="A691" s="1">
        <v>3420</v>
      </c>
      <c r="B691" s="1">
        <f t="shared" si="44"/>
        <v>443.57280883870067</v>
      </c>
      <c r="C691" s="1">
        <f t="shared" si="41"/>
        <v>170.42280883870069</v>
      </c>
      <c r="D691" s="1">
        <f t="shared" si="42"/>
        <v>338.76105590966125</v>
      </c>
      <c r="E691" s="1">
        <f t="shared" si="43"/>
        <v>57</v>
      </c>
    </row>
    <row r="692" spans="1:5">
      <c r="A692" s="1">
        <v>3425</v>
      </c>
      <c r="B692" s="1">
        <f t="shared" si="44"/>
        <v>443.60205189275064</v>
      </c>
      <c r="C692" s="1">
        <f t="shared" si="41"/>
        <v>170.45205189275066</v>
      </c>
      <c r="D692" s="1">
        <f t="shared" si="42"/>
        <v>338.81369340695119</v>
      </c>
      <c r="E692" s="1">
        <f t="shared" si="43"/>
        <v>57.083333333333336</v>
      </c>
    </row>
    <row r="693" spans="1:5">
      <c r="A693" s="1">
        <v>3430</v>
      </c>
      <c r="B693" s="1">
        <f t="shared" si="44"/>
        <v>443.63115762064695</v>
      </c>
      <c r="C693" s="1">
        <f t="shared" si="41"/>
        <v>170.48115762064697</v>
      </c>
      <c r="D693" s="1">
        <f t="shared" si="42"/>
        <v>338.86608371716454</v>
      </c>
      <c r="E693" s="1">
        <f t="shared" si="43"/>
        <v>57.166666666666664</v>
      </c>
    </row>
    <row r="694" spans="1:5">
      <c r="A694" s="1">
        <v>3435</v>
      </c>
      <c r="B694" s="1">
        <f t="shared" si="44"/>
        <v>443.66012666727687</v>
      </c>
      <c r="C694" s="1">
        <f t="shared" si="41"/>
        <v>170.51012666727689</v>
      </c>
      <c r="D694" s="1">
        <f t="shared" si="42"/>
        <v>338.91822800109844</v>
      </c>
      <c r="E694" s="1">
        <f t="shared" si="43"/>
        <v>57.25</v>
      </c>
    </row>
    <row r="695" spans="1:5">
      <c r="A695" s="1">
        <v>3440</v>
      </c>
      <c r="B695" s="1">
        <f t="shared" si="44"/>
        <v>443.68895967449924</v>
      </c>
      <c r="C695" s="1">
        <f t="shared" si="41"/>
        <v>170.53895967449927</v>
      </c>
      <c r="D695" s="1">
        <f t="shared" si="42"/>
        <v>338.97012741409867</v>
      </c>
      <c r="E695" s="1">
        <f t="shared" si="43"/>
        <v>57.333333333333336</v>
      </c>
    </row>
    <row r="696" spans="1:5">
      <c r="A696" s="1">
        <v>3445</v>
      </c>
      <c r="B696" s="1">
        <f t="shared" si="44"/>
        <v>443.71765728115872</v>
      </c>
      <c r="C696" s="1">
        <f t="shared" si="41"/>
        <v>170.56765728115874</v>
      </c>
      <c r="D696" s="1">
        <f t="shared" si="42"/>
        <v>339.02178310608576</v>
      </c>
      <c r="E696" s="1">
        <f t="shared" si="43"/>
        <v>57.416666666666664</v>
      </c>
    </row>
    <row r="697" spans="1:5">
      <c r="A697" s="1">
        <v>3450</v>
      </c>
      <c r="B697" s="1">
        <f t="shared" si="44"/>
        <v>443.74622012309987</v>
      </c>
      <c r="C697" s="1">
        <f t="shared" si="41"/>
        <v>170.5962201230999</v>
      </c>
      <c r="D697" s="1">
        <f t="shared" si="42"/>
        <v>339.07319622157985</v>
      </c>
      <c r="E697" s="1">
        <f t="shared" si="43"/>
        <v>57.5</v>
      </c>
    </row>
    <row r="698" spans="1:5">
      <c r="A698" s="1">
        <v>3455</v>
      </c>
      <c r="B698" s="1">
        <f t="shared" si="44"/>
        <v>443.77464883318135</v>
      </c>
      <c r="C698" s="1">
        <f t="shared" si="41"/>
        <v>170.62464883318137</v>
      </c>
      <c r="D698" s="1">
        <f t="shared" si="42"/>
        <v>339.12436789972645</v>
      </c>
      <c r="E698" s="1">
        <f t="shared" si="43"/>
        <v>57.583333333333336</v>
      </c>
    </row>
    <row r="699" spans="1:5">
      <c r="A699" s="1">
        <v>3460</v>
      </c>
      <c r="B699" s="1">
        <f t="shared" si="44"/>
        <v>443.80294404129</v>
      </c>
      <c r="C699" s="1">
        <f t="shared" si="41"/>
        <v>170.65294404129003</v>
      </c>
      <c r="D699" s="1">
        <f t="shared" si="42"/>
        <v>339.17529927432207</v>
      </c>
      <c r="E699" s="1">
        <f t="shared" si="43"/>
        <v>57.666666666666664</v>
      </c>
    </row>
    <row r="700" spans="1:5">
      <c r="A700" s="1">
        <v>3465</v>
      </c>
      <c r="B700" s="1">
        <f t="shared" si="44"/>
        <v>443.83110637435459</v>
      </c>
      <c r="C700" s="1">
        <f t="shared" si="41"/>
        <v>170.68110637435461</v>
      </c>
      <c r="D700" s="1">
        <f t="shared" si="42"/>
        <v>339.22599147383829</v>
      </c>
      <c r="E700" s="1">
        <f t="shared" si="43"/>
        <v>57.75</v>
      </c>
    </row>
    <row r="701" spans="1:5">
      <c r="A701" s="1">
        <v>3470</v>
      </c>
      <c r="B701" s="1">
        <f t="shared" si="44"/>
        <v>443.85913645635981</v>
      </c>
      <c r="C701" s="1">
        <f t="shared" si="41"/>
        <v>170.70913645635983</v>
      </c>
      <c r="D701" s="1">
        <f t="shared" si="42"/>
        <v>339.27644562144769</v>
      </c>
      <c r="E701" s="1">
        <f t="shared" si="43"/>
        <v>57.833333333333336</v>
      </c>
    </row>
    <row r="702" spans="1:5">
      <c r="A702" s="1">
        <v>3475</v>
      </c>
      <c r="B702" s="1">
        <f t="shared" si="44"/>
        <v>443.88703490836008</v>
      </c>
      <c r="C702" s="1">
        <f t="shared" si="41"/>
        <v>170.7370349083601</v>
      </c>
      <c r="D702" s="1">
        <f t="shared" si="42"/>
        <v>339.32666283504818</v>
      </c>
      <c r="E702" s="1">
        <f t="shared" si="43"/>
        <v>57.916666666666664</v>
      </c>
    </row>
    <row r="703" spans="1:5">
      <c r="A703" s="1">
        <v>3480</v>
      </c>
      <c r="B703" s="1">
        <f t="shared" si="44"/>
        <v>443.91480234849342</v>
      </c>
      <c r="C703" s="1">
        <f t="shared" si="41"/>
        <v>170.76480234849345</v>
      </c>
      <c r="D703" s="1">
        <f t="shared" si="42"/>
        <v>339.37664422728824</v>
      </c>
      <c r="E703" s="1">
        <f t="shared" si="43"/>
        <v>58</v>
      </c>
    </row>
    <row r="704" spans="1:5">
      <c r="A704" s="1">
        <v>3485</v>
      </c>
      <c r="B704" s="1">
        <f t="shared" si="44"/>
        <v>443.94243939199509</v>
      </c>
      <c r="C704" s="1">
        <f t="shared" si="41"/>
        <v>170.79243939199512</v>
      </c>
      <c r="D704" s="1">
        <f t="shared" si="42"/>
        <v>339.42639090559123</v>
      </c>
      <c r="E704" s="1">
        <f t="shared" si="43"/>
        <v>58.083333333333336</v>
      </c>
    </row>
    <row r="705" spans="1:5">
      <c r="A705" s="1">
        <v>3490</v>
      </c>
      <c r="B705" s="1">
        <f t="shared" si="44"/>
        <v>443.96994665121099</v>
      </c>
      <c r="C705" s="1">
        <f t="shared" si="41"/>
        <v>170.81994665121101</v>
      </c>
      <c r="D705" s="1">
        <f t="shared" si="42"/>
        <v>339.47590397217982</v>
      </c>
      <c r="E705" s="1">
        <f t="shared" si="43"/>
        <v>58.166666666666664</v>
      </c>
    </row>
    <row r="706" spans="1:5">
      <c r="A706" s="1">
        <v>3495</v>
      </c>
      <c r="B706" s="1">
        <f t="shared" si="44"/>
        <v>443.99732473561158</v>
      </c>
      <c r="C706" s="1">
        <f t="shared" si="41"/>
        <v>170.84732473561161</v>
      </c>
      <c r="D706" s="1">
        <f t="shared" si="42"/>
        <v>339.52518452410089</v>
      </c>
      <c r="E706" s="1">
        <f t="shared" si="43"/>
        <v>58.25</v>
      </c>
    </row>
    <row r="707" spans="1:5">
      <c r="A707" s="1">
        <v>3500</v>
      </c>
      <c r="B707" s="1">
        <f t="shared" si="44"/>
        <v>444.02457425180523</v>
      </c>
      <c r="C707" s="1">
        <f t="shared" si="41"/>
        <v>170.87457425180526</v>
      </c>
      <c r="D707" s="1">
        <f t="shared" si="42"/>
        <v>339.57423365324945</v>
      </c>
      <c r="E707" s="1">
        <f t="shared" si="43"/>
        <v>58.333333333333336</v>
      </c>
    </row>
    <row r="708" spans="1:5">
      <c r="A708" s="1">
        <v>3505</v>
      </c>
      <c r="B708" s="1">
        <f t="shared" si="44"/>
        <v>444.0516958035517</v>
      </c>
      <c r="C708" s="1">
        <f t="shared" si="41"/>
        <v>170.90169580355172</v>
      </c>
      <c r="D708" s="1">
        <f t="shared" si="42"/>
        <v>339.6230524463931</v>
      </c>
      <c r="E708" s="1">
        <f t="shared" si="43"/>
        <v>58.416666666666664</v>
      </c>
    </row>
    <row r="709" spans="1:5">
      <c r="A709" s="1">
        <v>3510</v>
      </c>
      <c r="B709" s="1">
        <f t="shared" si="44"/>
        <v>444.07868999177526</v>
      </c>
      <c r="C709" s="1">
        <f t="shared" si="41"/>
        <v>170.92868999177529</v>
      </c>
      <c r="D709" s="1">
        <f t="shared" si="42"/>
        <v>339.67164198519555</v>
      </c>
      <c r="E709" s="1">
        <f t="shared" si="43"/>
        <v>58.5</v>
      </c>
    </row>
    <row r="710" spans="1:5">
      <c r="A710" s="1">
        <v>3515</v>
      </c>
      <c r="B710" s="1">
        <f t="shared" si="44"/>
        <v>444.10555741457847</v>
      </c>
      <c r="C710" s="1">
        <f t="shared" si="41"/>
        <v>170.95555741457849</v>
      </c>
      <c r="D710" s="1">
        <f t="shared" si="42"/>
        <v>339.7200033462413</v>
      </c>
      <c r="E710" s="1">
        <f t="shared" si="43"/>
        <v>58.583333333333336</v>
      </c>
    </row>
    <row r="711" spans="1:5">
      <c r="A711" s="1">
        <v>3520</v>
      </c>
      <c r="B711" s="1">
        <f t="shared" si="44"/>
        <v>444.1322986672551</v>
      </c>
      <c r="C711" s="1">
        <f t="shared" si="41"/>
        <v>170.98229866725512</v>
      </c>
      <c r="D711" s="1">
        <f t="shared" si="42"/>
        <v>339.76813760105921</v>
      </c>
      <c r="E711" s="1">
        <f t="shared" si="43"/>
        <v>58.666666666666664</v>
      </c>
    </row>
    <row r="712" spans="1:5">
      <c r="A712" s="1">
        <v>3525</v>
      </c>
      <c r="B712" s="1">
        <f t="shared" si="44"/>
        <v>444.15891434230338</v>
      </c>
      <c r="C712" s="1">
        <f t="shared" si="41"/>
        <v>171.0089143423034</v>
      </c>
      <c r="D712" s="1">
        <f t="shared" si="42"/>
        <v>339.81604581614613</v>
      </c>
      <c r="E712" s="1">
        <f t="shared" si="43"/>
        <v>58.75</v>
      </c>
    </row>
    <row r="713" spans="1:5">
      <c r="A713" s="1">
        <v>3530</v>
      </c>
      <c r="B713" s="1">
        <f t="shared" si="44"/>
        <v>444.18540502943915</v>
      </c>
      <c r="C713" s="1">
        <f t="shared" ref="C713:C776" si="45">B713-273.15</f>
        <v>171.03540502943918</v>
      </c>
      <c r="D713" s="1">
        <f t="shared" ref="D713:D776" si="46">C713*(9/5)+32</f>
        <v>339.86372905299055</v>
      </c>
      <c r="E713" s="1">
        <f t="shared" ref="E713:E776" si="47">A713/60</f>
        <v>58.833333333333336</v>
      </c>
    </row>
    <row r="714" spans="1:5">
      <c r="A714" s="1">
        <v>3535</v>
      </c>
      <c r="B714" s="1">
        <f t="shared" si="44"/>
        <v>444.21177131560893</v>
      </c>
      <c r="C714" s="1">
        <f t="shared" si="45"/>
        <v>171.06177131560895</v>
      </c>
      <c r="D714" s="1">
        <f t="shared" si="46"/>
        <v>339.91118836809613</v>
      </c>
      <c r="E714" s="1">
        <f t="shared" si="47"/>
        <v>58.916666666666664</v>
      </c>
    </row>
    <row r="715" spans="1:5">
      <c r="A715" s="1">
        <v>3540</v>
      </c>
      <c r="B715" s="1">
        <f t="shared" si="44"/>
        <v>444.23801378500298</v>
      </c>
      <c r="C715" s="1">
        <f t="shared" si="45"/>
        <v>171.088013785003</v>
      </c>
      <c r="D715" s="1">
        <f t="shared" si="46"/>
        <v>339.95842481300542</v>
      </c>
      <c r="E715" s="1">
        <f t="shared" si="47"/>
        <v>59</v>
      </c>
    </row>
    <row r="716" spans="1:5">
      <c r="A716" s="1">
        <v>3545</v>
      </c>
      <c r="B716" s="1">
        <f t="shared" si="44"/>
        <v>444.26413301906808</v>
      </c>
      <c r="C716" s="1">
        <f t="shared" si="45"/>
        <v>171.11413301906811</v>
      </c>
      <c r="D716" s="1">
        <f t="shared" si="46"/>
        <v>340.00543943432262</v>
      </c>
      <c r="E716" s="1">
        <f t="shared" si="47"/>
        <v>59.083333333333336</v>
      </c>
    </row>
    <row r="717" spans="1:5">
      <c r="A717" s="1">
        <v>3550</v>
      </c>
      <c r="B717" s="1">
        <f t="shared" si="44"/>
        <v>444.29012959652067</v>
      </c>
      <c r="C717" s="1">
        <f t="shared" si="45"/>
        <v>171.14012959652069</v>
      </c>
      <c r="D717" s="1">
        <f t="shared" si="46"/>
        <v>340.05223327373727</v>
      </c>
      <c r="E717" s="1">
        <f t="shared" si="47"/>
        <v>59.166666666666664</v>
      </c>
    </row>
    <row r="718" spans="1:5">
      <c r="A718" s="1">
        <v>3555</v>
      </c>
      <c r="B718" s="1">
        <f t="shared" si="44"/>
        <v>444.31600409335942</v>
      </c>
      <c r="C718" s="1">
        <f t="shared" si="45"/>
        <v>171.16600409335945</v>
      </c>
      <c r="D718" s="1">
        <f t="shared" si="46"/>
        <v>340.09880736804701</v>
      </c>
      <c r="E718" s="1">
        <f t="shared" si="47"/>
        <v>59.25</v>
      </c>
    </row>
    <row r="719" spans="1:5">
      <c r="A719" s="1">
        <v>3560</v>
      </c>
      <c r="B719" s="1">
        <f t="shared" si="44"/>
        <v>444.34175708287808</v>
      </c>
      <c r="C719" s="1">
        <f t="shared" si="45"/>
        <v>171.1917570828781</v>
      </c>
      <c r="D719" s="1">
        <f t="shared" si="46"/>
        <v>340.1451627491806</v>
      </c>
      <c r="E719" s="1">
        <f t="shared" si="47"/>
        <v>59.333333333333336</v>
      </c>
    </row>
    <row r="720" spans="1:5">
      <c r="A720" s="1">
        <v>3565</v>
      </c>
      <c r="B720" s="1">
        <f t="shared" si="44"/>
        <v>444.36738913567825</v>
      </c>
      <c r="C720" s="1">
        <f t="shared" si="45"/>
        <v>171.21738913567827</v>
      </c>
      <c r="D720" s="1">
        <f t="shared" si="46"/>
        <v>340.19130044422093</v>
      </c>
      <c r="E720" s="1">
        <f t="shared" si="47"/>
        <v>59.416666666666664</v>
      </c>
    </row>
    <row r="721" spans="1:5">
      <c r="A721" s="1">
        <v>3570</v>
      </c>
      <c r="B721" s="1">
        <f t="shared" si="44"/>
        <v>444.39290081968198</v>
      </c>
      <c r="C721" s="1">
        <f t="shared" si="45"/>
        <v>171.24290081968201</v>
      </c>
      <c r="D721" s="1">
        <f t="shared" si="46"/>
        <v>340.23722147542765</v>
      </c>
      <c r="E721" s="1">
        <f t="shared" si="47"/>
        <v>59.5</v>
      </c>
    </row>
    <row r="722" spans="1:5">
      <c r="A722" s="1">
        <v>3575</v>
      </c>
      <c r="B722" s="1">
        <f t="shared" si="44"/>
        <v>444.41829270014426</v>
      </c>
      <c r="C722" s="1">
        <f t="shared" si="45"/>
        <v>171.26829270014429</v>
      </c>
      <c r="D722" s="1">
        <f t="shared" si="46"/>
        <v>340.28292686025975</v>
      </c>
      <c r="E722" s="1">
        <f t="shared" si="47"/>
        <v>59.583333333333336</v>
      </c>
    </row>
    <row r="723" spans="1:5">
      <c r="A723" s="1">
        <v>3580</v>
      </c>
      <c r="B723" s="1">
        <f t="shared" si="44"/>
        <v>444.44356533966572</v>
      </c>
      <c r="C723" s="1">
        <f t="shared" si="45"/>
        <v>171.29356533966575</v>
      </c>
      <c r="D723" s="1">
        <f t="shared" si="46"/>
        <v>340.32841761139838</v>
      </c>
      <c r="E723" s="1">
        <f t="shared" si="47"/>
        <v>59.666666666666664</v>
      </c>
    </row>
    <row r="724" spans="1:5">
      <c r="A724" s="1">
        <v>3585</v>
      </c>
      <c r="B724" s="1">
        <f t="shared" si="44"/>
        <v>444.46871929820497</v>
      </c>
      <c r="C724" s="1">
        <f t="shared" si="45"/>
        <v>171.318719298205</v>
      </c>
      <c r="D724" s="1">
        <f t="shared" si="46"/>
        <v>340.37369473676898</v>
      </c>
      <c r="E724" s="1">
        <f t="shared" si="47"/>
        <v>59.75</v>
      </c>
    </row>
    <row r="725" spans="1:5">
      <c r="A725" s="1">
        <v>3590</v>
      </c>
      <c r="B725" s="1">
        <f t="shared" si="44"/>
        <v>444.49375513309104</v>
      </c>
      <c r="C725" s="1">
        <f t="shared" si="45"/>
        <v>171.34375513309107</v>
      </c>
      <c r="D725" s="1">
        <f t="shared" si="46"/>
        <v>340.41875923956394</v>
      </c>
      <c r="E725" s="1">
        <f t="shared" si="47"/>
        <v>59.833333333333336</v>
      </c>
    </row>
    <row r="726" spans="1:5">
      <c r="A726" s="1">
        <v>3595</v>
      </c>
      <c r="B726" s="1">
        <f t="shared" si="44"/>
        <v>444.51867339903566</v>
      </c>
      <c r="C726" s="1">
        <f t="shared" si="45"/>
        <v>171.36867339903569</v>
      </c>
      <c r="D726" s="1">
        <f t="shared" si="46"/>
        <v>340.46361211826422</v>
      </c>
      <c r="E726" s="1">
        <f t="shared" si="47"/>
        <v>59.916666666666664</v>
      </c>
    </row>
    <row r="727" spans="1:5">
      <c r="A727" s="1">
        <v>3600</v>
      </c>
      <c r="B727" s="1">
        <f t="shared" si="44"/>
        <v>444.54347464814578</v>
      </c>
      <c r="C727" s="1">
        <f t="shared" si="45"/>
        <v>171.3934746481458</v>
      </c>
      <c r="D727" s="1">
        <f t="shared" si="46"/>
        <v>340.50825436666247</v>
      </c>
      <c r="E727" s="1">
        <f t="shared" si="47"/>
        <v>60</v>
      </c>
    </row>
    <row r="728" spans="1:5">
      <c r="A728" s="1">
        <v>3605</v>
      </c>
      <c r="B728" s="1">
        <f t="shared" si="44"/>
        <v>444.56815942993546</v>
      </c>
      <c r="C728" s="1">
        <f t="shared" si="45"/>
        <v>171.41815942993549</v>
      </c>
      <c r="D728" s="1">
        <f t="shared" si="46"/>
        <v>340.55268697388391</v>
      </c>
      <c r="E728" s="1">
        <f t="shared" si="47"/>
        <v>60.083333333333336</v>
      </c>
    </row>
    <row r="729" spans="1:5">
      <c r="A729" s="1">
        <v>3610</v>
      </c>
      <c r="B729" s="1">
        <f t="shared" ref="B729:B792" si="48">E$2+(F$2-E$2)*EXP(-D$2*A$5*A729/(A$2*B$2*B$5))</f>
        <v>444.59272829133835</v>
      </c>
      <c r="C729" s="1">
        <f t="shared" si="45"/>
        <v>171.44272829133837</v>
      </c>
      <c r="D729" s="1">
        <f t="shared" si="46"/>
        <v>340.59691092440909</v>
      </c>
      <c r="E729" s="1">
        <f t="shared" si="47"/>
        <v>60.166666666666664</v>
      </c>
    </row>
    <row r="730" spans="1:5">
      <c r="A730" s="1">
        <v>3615</v>
      </c>
      <c r="B730" s="1">
        <f t="shared" si="48"/>
        <v>444.61718177671963</v>
      </c>
      <c r="C730" s="1">
        <f t="shared" si="45"/>
        <v>171.46718177671966</v>
      </c>
      <c r="D730" s="1">
        <f t="shared" si="46"/>
        <v>340.64092719809537</v>
      </c>
      <c r="E730" s="1">
        <f t="shared" si="47"/>
        <v>60.25</v>
      </c>
    </row>
    <row r="731" spans="1:5">
      <c r="A731" s="1">
        <v>3620</v>
      </c>
      <c r="B731" s="1">
        <f t="shared" si="48"/>
        <v>444.64152042788811</v>
      </c>
      <c r="C731" s="1">
        <f t="shared" si="45"/>
        <v>171.49152042788813</v>
      </c>
      <c r="D731" s="1">
        <f t="shared" si="46"/>
        <v>340.68473677019864</v>
      </c>
      <c r="E731" s="1">
        <f t="shared" si="47"/>
        <v>60.333333333333336</v>
      </c>
    </row>
    <row r="732" spans="1:5">
      <c r="A732" s="1">
        <v>3625</v>
      </c>
      <c r="B732" s="1">
        <f t="shared" si="48"/>
        <v>444.66574478410837</v>
      </c>
      <c r="C732" s="1">
        <f t="shared" si="45"/>
        <v>171.51574478410839</v>
      </c>
      <c r="D732" s="1">
        <f t="shared" si="46"/>
        <v>340.72834061139514</v>
      </c>
      <c r="E732" s="1">
        <f t="shared" si="47"/>
        <v>60.416666666666664</v>
      </c>
    </row>
    <row r="733" spans="1:5">
      <c r="A733" s="1">
        <v>3630</v>
      </c>
      <c r="B733" s="1">
        <f t="shared" si="48"/>
        <v>444.68985538211246</v>
      </c>
      <c r="C733" s="1">
        <f t="shared" si="45"/>
        <v>171.53985538211248</v>
      </c>
      <c r="D733" s="1">
        <f t="shared" si="46"/>
        <v>340.77173968780249</v>
      </c>
      <c r="E733" s="1">
        <f t="shared" si="47"/>
        <v>60.5</v>
      </c>
    </row>
    <row r="734" spans="1:5">
      <c r="A734" s="1">
        <v>3635</v>
      </c>
      <c r="B734" s="1">
        <f t="shared" si="48"/>
        <v>444.71385275611198</v>
      </c>
      <c r="C734" s="1">
        <f t="shared" si="45"/>
        <v>171.563852756112</v>
      </c>
      <c r="D734" s="1">
        <f t="shared" si="46"/>
        <v>340.8149349610016</v>
      </c>
      <c r="E734" s="1">
        <f t="shared" si="47"/>
        <v>60.583333333333336</v>
      </c>
    </row>
    <row r="735" spans="1:5">
      <c r="A735" s="1">
        <v>3640</v>
      </c>
      <c r="B735" s="1">
        <f t="shared" si="48"/>
        <v>444.73773743780976</v>
      </c>
      <c r="C735" s="1">
        <f t="shared" si="45"/>
        <v>171.58773743780978</v>
      </c>
      <c r="D735" s="1">
        <f t="shared" si="46"/>
        <v>340.85792738805759</v>
      </c>
      <c r="E735" s="1">
        <f t="shared" si="47"/>
        <v>60.666666666666664</v>
      </c>
    </row>
    <row r="736" spans="1:5">
      <c r="A736" s="1">
        <v>3645</v>
      </c>
      <c r="B736" s="1">
        <f t="shared" si="48"/>
        <v>444.76150995641194</v>
      </c>
      <c r="C736" s="1">
        <f t="shared" si="45"/>
        <v>171.61150995641196</v>
      </c>
      <c r="D736" s="1">
        <f t="shared" si="46"/>
        <v>340.90071792154157</v>
      </c>
      <c r="E736" s="1">
        <f t="shared" si="47"/>
        <v>60.75</v>
      </c>
    </row>
    <row r="737" spans="1:5">
      <c r="A737" s="1">
        <v>3650</v>
      </c>
      <c r="B737" s="1">
        <f t="shared" si="48"/>
        <v>444.78517083863932</v>
      </c>
      <c r="C737" s="1">
        <f t="shared" si="45"/>
        <v>171.63517083863934</v>
      </c>
      <c r="D737" s="1">
        <f t="shared" si="46"/>
        <v>340.94330750955083</v>
      </c>
      <c r="E737" s="1">
        <f t="shared" si="47"/>
        <v>60.833333333333336</v>
      </c>
    </row>
    <row r="738" spans="1:5">
      <c r="A738" s="1">
        <v>3655</v>
      </c>
      <c r="B738" s="1">
        <f t="shared" si="48"/>
        <v>444.80872060873929</v>
      </c>
      <c r="C738" s="1">
        <f t="shared" si="45"/>
        <v>171.65872060873932</v>
      </c>
      <c r="D738" s="1">
        <f t="shared" si="46"/>
        <v>340.98569709573076</v>
      </c>
      <c r="E738" s="1">
        <f t="shared" si="47"/>
        <v>60.916666666666664</v>
      </c>
    </row>
    <row r="739" spans="1:5">
      <c r="A739" s="1">
        <v>3660</v>
      </c>
      <c r="B739" s="1">
        <f t="shared" si="48"/>
        <v>444.83215978849728</v>
      </c>
      <c r="C739" s="1">
        <f t="shared" si="45"/>
        <v>171.6821597884973</v>
      </c>
      <c r="D739" s="1">
        <f t="shared" si="46"/>
        <v>341.02788761929514</v>
      </c>
      <c r="E739" s="1">
        <f t="shared" si="47"/>
        <v>61</v>
      </c>
    </row>
    <row r="740" spans="1:5">
      <c r="A740" s="1">
        <v>3665</v>
      </c>
      <c r="B740" s="1">
        <f t="shared" si="48"/>
        <v>444.85548889724851</v>
      </c>
      <c r="C740" s="1">
        <f t="shared" si="45"/>
        <v>171.70548889724853</v>
      </c>
      <c r="D740" s="1">
        <f t="shared" si="46"/>
        <v>341.06988001504737</v>
      </c>
      <c r="E740" s="1">
        <f t="shared" si="47"/>
        <v>61.083333333333336</v>
      </c>
    </row>
    <row r="741" spans="1:5">
      <c r="A741" s="1">
        <v>3670</v>
      </c>
      <c r="B741" s="1">
        <f t="shared" si="48"/>
        <v>444.87870845188928</v>
      </c>
      <c r="C741" s="1">
        <f t="shared" si="45"/>
        <v>171.7287084518893</v>
      </c>
      <c r="D741" s="1">
        <f t="shared" si="46"/>
        <v>341.11167521340076</v>
      </c>
      <c r="E741" s="1">
        <f t="shared" si="47"/>
        <v>61.166666666666664</v>
      </c>
    </row>
    <row r="742" spans="1:5">
      <c r="A742" s="1">
        <v>3675</v>
      </c>
      <c r="B742" s="1">
        <f t="shared" si="48"/>
        <v>444.90181896688864</v>
      </c>
      <c r="C742" s="1">
        <f t="shared" si="45"/>
        <v>171.75181896688866</v>
      </c>
      <c r="D742" s="1">
        <f t="shared" si="46"/>
        <v>341.15327414039962</v>
      </c>
      <c r="E742" s="1">
        <f t="shared" si="47"/>
        <v>61.25</v>
      </c>
    </row>
    <row r="743" spans="1:5">
      <c r="A743" s="1">
        <v>3680</v>
      </c>
      <c r="B743" s="1">
        <f t="shared" si="48"/>
        <v>444.92482095429961</v>
      </c>
      <c r="C743" s="1">
        <f t="shared" si="45"/>
        <v>171.77482095429963</v>
      </c>
      <c r="D743" s="1">
        <f t="shared" si="46"/>
        <v>341.19467771773935</v>
      </c>
      <c r="E743" s="1">
        <f t="shared" si="47"/>
        <v>61.333333333333336</v>
      </c>
    </row>
    <row r="744" spans="1:5">
      <c r="A744" s="1">
        <v>3685</v>
      </c>
      <c r="B744" s="1">
        <f t="shared" si="48"/>
        <v>444.94771492377055</v>
      </c>
      <c r="C744" s="1">
        <f t="shared" si="45"/>
        <v>171.79771492377057</v>
      </c>
      <c r="D744" s="1">
        <f t="shared" si="46"/>
        <v>341.23588686278703</v>
      </c>
      <c r="E744" s="1">
        <f t="shared" si="47"/>
        <v>61.416666666666664</v>
      </c>
    </row>
    <row r="745" spans="1:5">
      <c r="A745" s="1">
        <v>3690</v>
      </c>
      <c r="B745" s="1">
        <f t="shared" si="48"/>
        <v>444.97050138255662</v>
      </c>
      <c r="C745" s="1">
        <f t="shared" si="45"/>
        <v>171.82050138255664</v>
      </c>
      <c r="D745" s="1">
        <f t="shared" si="46"/>
        <v>341.27690248860199</v>
      </c>
      <c r="E745" s="1">
        <f t="shared" si="47"/>
        <v>61.5</v>
      </c>
    </row>
    <row r="746" spans="1:5">
      <c r="A746" s="1">
        <v>3695</v>
      </c>
      <c r="B746" s="1">
        <f t="shared" si="48"/>
        <v>444.99318083553084</v>
      </c>
      <c r="C746" s="1">
        <f t="shared" si="45"/>
        <v>171.84318083553086</v>
      </c>
      <c r="D746" s="1">
        <f t="shared" si="46"/>
        <v>341.31772550395556</v>
      </c>
      <c r="E746" s="1">
        <f t="shared" si="47"/>
        <v>61.583333333333336</v>
      </c>
    </row>
    <row r="747" spans="1:5">
      <c r="A747" s="1">
        <v>3700</v>
      </c>
      <c r="B747" s="1">
        <f t="shared" si="48"/>
        <v>445.01575378519533</v>
      </c>
      <c r="C747" s="1">
        <f t="shared" si="45"/>
        <v>171.86575378519535</v>
      </c>
      <c r="D747" s="1">
        <f t="shared" si="46"/>
        <v>341.35835681335163</v>
      </c>
      <c r="E747" s="1">
        <f t="shared" si="47"/>
        <v>61.666666666666664</v>
      </c>
    </row>
    <row r="748" spans="1:5">
      <c r="A748" s="1">
        <v>3705</v>
      </c>
      <c r="B748" s="1">
        <f t="shared" si="48"/>
        <v>445.03822073169238</v>
      </c>
      <c r="C748" s="1">
        <f t="shared" si="45"/>
        <v>171.8882207316924</v>
      </c>
      <c r="D748" s="1">
        <f t="shared" si="46"/>
        <v>341.39879731704633</v>
      </c>
      <c r="E748" s="1">
        <f t="shared" si="47"/>
        <v>61.75</v>
      </c>
    </row>
    <row r="749" spans="1:5">
      <c r="A749" s="1">
        <v>3710</v>
      </c>
      <c r="B749" s="1">
        <f t="shared" si="48"/>
        <v>445.06058217281571</v>
      </c>
      <c r="C749" s="1">
        <f t="shared" si="45"/>
        <v>171.91058217281574</v>
      </c>
      <c r="D749" s="1">
        <f t="shared" si="46"/>
        <v>341.43904791106831</v>
      </c>
      <c r="E749" s="1">
        <f t="shared" si="47"/>
        <v>61.833333333333336</v>
      </c>
    </row>
    <row r="750" spans="1:5">
      <c r="A750" s="1">
        <v>3715</v>
      </c>
      <c r="B750" s="1">
        <f t="shared" si="48"/>
        <v>445.08283860402133</v>
      </c>
      <c r="C750" s="1">
        <f t="shared" si="45"/>
        <v>171.93283860402136</v>
      </c>
      <c r="D750" s="1">
        <f t="shared" si="46"/>
        <v>341.47910948723847</v>
      </c>
      <c r="E750" s="1">
        <f t="shared" si="47"/>
        <v>61.916666666666664</v>
      </c>
    </row>
    <row r="751" spans="1:5">
      <c r="A751" s="1">
        <v>3720</v>
      </c>
      <c r="B751" s="1">
        <f t="shared" si="48"/>
        <v>445.10499051843857</v>
      </c>
      <c r="C751" s="1">
        <f t="shared" si="45"/>
        <v>171.95499051843859</v>
      </c>
      <c r="D751" s="1">
        <f t="shared" si="46"/>
        <v>341.51898293318948</v>
      </c>
      <c r="E751" s="1">
        <f t="shared" si="47"/>
        <v>62</v>
      </c>
    </row>
    <row r="752" spans="1:5">
      <c r="A752" s="1">
        <v>3725</v>
      </c>
      <c r="B752" s="1">
        <f t="shared" si="48"/>
        <v>445.12703840688107</v>
      </c>
      <c r="C752" s="1">
        <f t="shared" si="45"/>
        <v>171.97703840688109</v>
      </c>
      <c r="D752" s="1">
        <f t="shared" si="46"/>
        <v>341.558669132386</v>
      </c>
      <c r="E752" s="1">
        <f t="shared" si="47"/>
        <v>62.083333333333336</v>
      </c>
    </row>
    <row r="753" spans="1:5">
      <c r="A753" s="1">
        <v>3730</v>
      </c>
      <c r="B753" s="1">
        <f t="shared" si="48"/>
        <v>445.14898275785754</v>
      </c>
      <c r="C753" s="1">
        <f t="shared" si="45"/>
        <v>171.99898275785756</v>
      </c>
      <c r="D753" s="1">
        <f t="shared" si="46"/>
        <v>341.59816896414361</v>
      </c>
      <c r="E753" s="1">
        <f t="shared" si="47"/>
        <v>62.166666666666664</v>
      </c>
    </row>
    <row r="754" spans="1:5">
      <c r="A754" s="1">
        <v>3735</v>
      </c>
      <c r="B754" s="1">
        <f t="shared" si="48"/>
        <v>445.17082405758259</v>
      </c>
      <c r="C754" s="1">
        <f t="shared" si="45"/>
        <v>172.02082405758262</v>
      </c>
      <c r="D754" s="1">
        <f t="shared" si="46"/>
        <v>341.63748330364871</v>
      </c>
      <c r="E754" s="1">
        <f t="shared" si="47"/>
        <v>62.25</v>
      </c>
    </row>
    <row r="755" spans="1:5">
      <c r="A755" s="1">
        <v>3740</v>
      </c>
      <c r="B755" s="1">
        <f t="shared" si="48"/>
        <v>445.19256278998773</v>
      </c>
      <c r="C755" s="1">
        <f t="shared" si="45"/>
        <v>172.04256278998776</v>
      </c>
      <c r="D755" s="1">
        <f t="shared" si="46"/>
        <v>341.67661302197797</v>
      </c>
      <c r="E755" s="1">
        <f t="shared" si="47"/>
        <v>62.333333333333336</v>
      </c>
    </row>
    <row r="756" spans="1:5">
      <c r="A756" s="1">
        <v>3745</v>
      </c>
      <c r="B756" s="1">
        <f t="shared" si="48"/>
        <v>445.21419943673169</v>
      </c>
      <c r="C756" s="1">
        <f t="shared" si="45"/>
        <v>172.06419943673171</v>
      </c>
      <c r="D756" s="1">
        <f t="shared" si="46"/>
        <v>341.71555898611712</v>
      </c>
      <c r="E756" s="1">
        <f t="shared" si="47"/>
        <v>62.416666666666664</v>
      </c>
    </row>
    <row r="757" spans="1:5">
      <c r="A757" s="1">
        <v>3750</v>
      </c>
      <c r="B757" s="1">
        <f t="shared" si="48"/>
        <v>445.23573447721151</v>
      </c>
      <c r="C757" s="1">
        <f t="shared" si="45"/>
        <v>172.08573447721153</v>
      </c>
      <c r="D757" s="1">
        <f t="shared" si="46"/>
        <v>341.75432205898079</v>
      </c>
      <c r="E757" s="1">
        <f t="shared" si="47"/>
        <v>62.5</v>
      </c>
    </row>
    <row r="758" spans="1:5">
      <c r="A758" s="1">
        <v>3755</v>
      </c>
      <c r="B758" s="1">
        <f t="shared" si="48"/>
        <v>445.25716838857284</v>
      </c>
      <c r="C758" s="1">
        <f t="shared" si="45"/>
        <v>172.10716838857286</v>
      </c>
      <c r="D758" s="1">
        <f t="shared" si="46"/>
        <v>341.79290309943116</v>
      </c>
      <c r="E758" s="1">
        <f t="shared" si="47"/>
        <v>62.583333333333336</v>
      </c>
    </row>
    <row r="759" spans="1:5">
      <c r="A759" s="1">
        <v>3760</v>
      </c>
      <c r="B759" s="1">
        <f t="shared" si="48"/>
        <v>445.27850164572067</v>
      </c>
      <c r="C759" s="1">
        <f t="shared" si="45"/>
        <v>172.12850164572069</v>
      </c>
      <c r="D759" s="1">
        <f t="shared" si="46"/>
        <v>341.83130296229723</v>
      </c>
      <c r="E759" s="1">
        <f t="shared" si="47"/>
        <v>62.666666666666664</v>
      </c>
    </row>
    <row r="760" spans="1:5">
      <c r="A760" s="1">
        <v>3765</v>
      </c>
      <c r="B760" s="1">
        <f t="shared" si="48"/>
        <v>445.29973472132991</v>
      </c>
      <c r="C760" s="1">
        <f t="shared" si="45"/>
        <v>172.14973472132993</v>
      </c>
      <c r="D760" s="1">
        <f t="shared" si="46"/>
        <v>341.86952249839391</v>
      </c>
      <c r="E760" s="1">
        <f t="shared" si="47"/>
        <v>62.75</v>
      </c>
    </row>
    <row r="761" spans="1:5">
      <c r="A761" s="1">
        <v>3770</v>
      </c>
      <c r="B761" s="1">
        <f t="shared" si="48"/>
        <v>445.32086808585569</v>
      </c>
      <c r="C761" s="1">
        <f t="shared" si="45"/>
        <v>172.17086808585572</v>
      </c>
      <c r="D761" s="1">
        <f t="shared" si="46"/>
        <v>341.90756255454028</v>
      </c>
      <c r="E761" s="1">
        <f t="shared" si="47"/>
        <v>62.833333333333336</v>
      </c>
    </row>
    <row r="762" spans="1:5">
      <c r="A762" s="1">
        <v>3775</v>
      </c>
      <c r="B762" s="1">
        <f t="shared" si="48"/>
        <v>445.34190220754385</v>
      </c>
      <c r="C762" s="1">
        <f t="shared" si="45"/>
        <v>172.19190220754388</v>
      </c>
      <c r="D762" s="1">
        <f t="shared" si="46"/>
        <v>341.94542397357901</v>
      </c>
      <c r="E762" s="1">
        <f t="shared" si="47"/>
        <v>62.916666666666664</v>
      </c>
    </row>
    <row r="763" spans="1:5">
      <c r="A763" s="1">
        <v>3780</v>
      </c>
      <c r="B763" s="1">
        <f t="shared" si="48"/>
        <v>445.36283755244142</v>
      </c>
      <c r="C763" s="1">
        <f t="shared" si="45"/>
        <v>172.21283755244144</v>
      </c>
      <c r="D763" s="1">
        <f t="shared" si="46"/>
        <v>341.9831075943946</v>
      </c>
      <c r="E763" s="1">
        <f t="shared" si="47"/>
        <v>63</v>
      </c>
    </row>
    <row r="764" spans="1:5">
      <c r="A764" s="1">
        <v>3785</v>
      </c>
      <c r="B764" s="1">
        <f t="shared" si="48"/>
        <v>445.38367458440678</v>
      </c>
      <c r="C764" s="1">
        <f t="shared" si="45"/>
        <v>172.2336745844068</v>
      </c>
      <c r="D764" s="1">
        <f t="shared" si="46"/>
        <v>342.02061425193227</v>
      </c>
      <c r="E764" s="1">
        <f t="shared" si="47"/>
        <v>63.083333333333336</v>
      </c>
    </row>
    <row r="765" spans="1:5">
      <c r="A765" s="1">
        <v>3790</v>
      </c>
      <c r="B765" s="1">
        <f t="shared" si="48"/>
        <v>445.40441376512007</v>
      </c>
      <c r="C765" s="1">
        <f t="shared" si="45"/>
        <v>172.25441376512009</v>
      </c>
      <c r="D765" s="1">
        <f t="shared" si="46"/>
        <v>342.05794477721616</v>
      </c>
      <c r="E765" s="1">
        <f t="shared" si="47"/>
        <v>63.166666666666664</v>
      </c>
    </row>
    <row r="766" spans="1:5">
      <c r="A766" s="1">
        <v>3795</v>
      </c>
      <c r="B766" s="1">
        <f t="shared" si="48"/>
        <v>445.42505555409338</v>
      </c>
      <c r="C766" s="1">
        <f t="shared" si="45"/>
        <v>172.2750555540934</v>
      </c>
      <c r="D766" s="1">
        <f t="shared" si="46"/>
        <v>342.09509999736815</v>
      </c>
      <c r="E766" s="1">
        <f t="shared" si="47"/>
        <v>63.25</v>
      </c>
    </row>
    <row r="767" spans="1:5">
      <c r="A767" s="1">
        <v>3800</v>
      </c>
      <c r="B767" s="1">
        <f t="shared" si="48"/>
        <v>445.44560040868083</v>
      </c>
      <c r="C767" s="1">
        <f t="shared" si="45"/>
        <v>172.29560040868085</v>
      </c>
      <c r="D767" s="1">
        <f t="shared" si="46"/>
        <v>342.13208073562555</v>
      </c>
      <c r="E767" s="1">
        <f t="shared" si="47"/>
        <v>63.333333333333336</v>
      </c>
    </row>
    <row r="768" spans="1:5">
      <c r="A768" s="1">
        <v>3805</v>
      </c>
      <c r="B768" s="1">
        <f t="shared" si="48"/>
        <v>445.46604878408891</v>
      </c>
      <c r="C768" s="1">
        <f t="shared" si="45"/>
        <v>172.31604878408893</v>
      </c>
      <c r="D768" s="1">
        <f t="shared" si="46"/>
        <v>342.16888781136009</v>
      </c>
      <c r="E768" s="1">
        <f t="shared" si="47"/>
        <v>63.416666666666664</v>
      </c>
    </row>
    <row r="769" spans="1:5">
      <c r="A769" s="1">
        <v>3810</v>
      </c>
      <c r="B769" s="1">
        <f t="shared" si="48"/>
        <v>445.48640113338638</v>
      </c>
      <c r="C769" s="1">
        <f t="shared" si="45"/>
        <v>172.3364011333864</v>
      </c>
      <c r="D769" s="1">
        <f t="shared" si="46"/>
        <v>342.20552204009556</v>
      </c>
      <c r="E769" s="1">
        <f t="shared" si="47"/>
        <v>63.5</v>
      </c>
    </row>
    <row r="770" spans="1:5">
      <c r="A770" s="1">
        <v>3815</v>
      </c>
      <c r="B770" s="1">
        <f t="shared" si="48"/>
        <v>445.50665790751435</v>
      </c>
      <c r="C770" s="1">
        <f t="shared" si="45"/>
        <v>172.35665790751437</v>
      </c>
      <c r="D770" s="1">
        <f t="shared" si="46"/>
        <v>342.2419842335259</v>
      </c>
      <c r="E770" s="1">
        <f t="shared" si="47"/>
        <v>63.583333333333336</v>
      </c>
    </row>
    <row r="771" spans="1:5">
      <c r="A771" s="1">
        <v>3820</v>
      </c>
      <c r="B771" s="1">
        <f t="shared" si="48"/>
        <v>445.52681955529641</v>
      </c>
      <c r="C771" s="1">
        <f t="shared" si="45"/>
        <v>172.37681955529644</v>
      </c>
      <c r="D771" s="1">
        <f t="shared" si="46"/>
        <v>342.2782751995336</v>
      </c>
      <c r="E771" s="1">
        <f t="shared" si="47"/>
        <v>63.666666666666664</v>
      </c>
    </row>
    <row r="772" spans="1:5">
      <c r="A772" s="1">
        <v>3825</v>
      </c>
      <c r="B772" s="1">
        <f t="shared" si="48"/>
        <v>445.54688652344828</v>
      </c>
      <c r="C772" s="1">
        <f t="shared" si="45"/>
        <v>172.3968865234483</v>
      </c>
      <c r="D772" s="1">
        <f t="shared" si="46"/>
        <v>342.31439574220695</v>
      </c>
      <c r="E772" s="1">
        <f t="shared" si="47"/>
        <v>63.75</v>
      </c>
    </row>
    <row r="773" spans="1:5">
      <c r="A773" s="1">
        <v>3830</v>
      </c>
      <c r="B773" s="1">
        <f t="shared" si="48"/>
        <v>445.56685925658815</v>
      </c>
      <c r="C773" s="1">
        <f t="shared" si="45"/>
        <v>172.41685925658817</v>
      </c>
      <c r="D773" s="1">
        <f t="shared" si="46"/>
        <v>342.35034666185874</v>
      </c>
      <c r="E773" s="1">
        <f t="shared" si="47"/>
        <v>63.833333333333336</v>
      </c>
    </row>
    <row r="774" spans="1:5">
      <c r="A774" s="1">
        <v>3835</v>
      </c>
      <c r="B774" s="1">
        <f t="shared" si="48"/>
        <v>445.58673819724601</v>
      </c>
      <c r="C774" s="1">
        <f t="shared" si="45"/>
        <v>172.43673819724603</v>
      </c>
      <c r="D774" s="1">
        <f t="shared" si="46"/>
        <v>342.38612875504288</v>
      </c>
      <c r="E774" s="1">
        <f t="shared" si="47"/>
        <v>63.916666666666664</v>
      </c>
    </row>
    <row r="775" spans="1:5">
      <c r="A775" s="1">
        <v>3840</v>
      </c>
      <c r="B775" s="1">
        <f t="shared" si="48"/>
        <v>445.60652378587389</v>
      </c>
      <c r="C775" s="1">
        <f t="shared" si="45"/>
        <v>172.45652378587391</v>
      </c>
      <c r="D775" s="1">
        <f t="shared" si="46"/>
        <v>342.42174281457307</v>
      </c>
      <c r="E775" s="1">
        <f t="shared" si="47"/>
        <v>64</v>
      </c>
    </row>
    <row r="776" spans="1:5">
      <c r="A776" s="1">
        <v>3845</v>
      </c>
      <c r="B776" s="1">
        <f t="shared" si="48"/>
        <v>445.6262164608554</v>
      </c>
      <c r="C776" s="1">
        <f t="shared" si="45"/>
        <v>172.47621646085543</v>
      </c>
      <c r="D776" s="1">
        <f t="shared" si="46"/>
        <v>342.45718962953976</v>
      </c>
      <c r="E776" s="1">
        <f t="shared" si="47"/>
        <v>64.083333333333329</v>
      </c>
    </row>
    <row r="777" spans="1:5">
      <c r="A777" s="1">
        <v>3850</v>
      </c>
      <c r="B777" s="1">
        <f t="shared" si="48"/>
        <v>445.6458166585154</v>
      </c>
      <c r="C777" s="1">
        <f t="shared" ref="C777:C840" si="49">B777-273.15</f>
        <v>172.49581665851542</v>
      </c>
      <c r="D777" s="1">
        <f t="shared" ref="D777:D840" si="50">C777*(9/5)+32</f>
        <v>342.49246998532777</v>
      </c>
      <c r="E777" s="1">
        <f t="shared" ref="E777:E840" si="51">A777/60</f>
        <v>64.166666666666671</v>
      </c>
    </row>
    <row r="778" spans="1:5">
      <c r="A778" s="1">
        <v>3855</v>
      </c>
      <c r="B778" s="1">
        <f t="shared" si="48"/>
        <v>445.66532481312987</v>
      </c>
      <c r="C778" s="1">
        <f t="shared" si="49"/>
        <v>172.51532481312989</v>
      </c>
      <c r="D778" s="1">
        <f t="shared" si="50"/>
        <v>342.52758466363383</v>
      </c>
      <c r="E778" s="1">
        <f t="shared" si="51"/>
        <v>64.25</v>
      </c>
    </row>
    <row r="779" spans="1:5">
      <c r="A779" s="1">
        <v>3860</v>
      </c>
      <c r="B779" s="1">
        <f t="shared" si="48"/>
        <v>445.68474135693538</v>
      </c>
      <c r="C779" s="1">
        <f t="shared" si="49"/>
        <v>172.5347413569354</v>
      </c>
      <c r="D779" s="1">
        <f t="shared" si="50"/>
        <v>342.56253444248375</v>
      </c>
      <c r="E779" s="1">
        <f t="shared" si="51"/>
        <v>64.333333333333329</v>
      </c>
    </row>
    <row r="780" spans="1:5">
      <c r="A780" s="1">
        <v>3865</v>
      </c>
      <c r="B780" s="1">
        <f t="shared" si="48"/>
        <v>445.70406672013871</v>
      </c>
      <c r="C780" s="1">
        <f t="shared" si="49"/>
        <v>172.55406672013874</v>
      </c>
      <c r="D780" s="1">
        <f t="shared" si="50"/>
        <v>342.59732009624975</v>
      </c>
      <c r="E780" s="1">
        <f t="shared" si="51"/>
        <v>64.416666666666671</v>
      </c>
    </row>
    <row r="781" spans="1:5">
      <c r="A781" s="1">
        <v>3870</v>
      </c>
      <c r="B781" s="1">
        <f t="shared" si="48"/>
        <v>445.7233013309264</v>
      </c>
      <c r="C781" s="1">
        <f t="shared" si="49"/>
        <v>172.57330133092643</v>
      </c>
      <c r="D781" s="1">
        <f t="shared" si="50"/>
        <v>342.63194239566758</v>
      </c>
      <c r="E781" s="1">
        <f t="shared" si="51"/>
        <v>64.5</v>
      </c>
    </row>
    <row r="782" spans="1:5">
      <c r="A782" s="1">
        <v>3875</v>
      </c>
      <c r="B782" s="1">
        <f t="shared" si="48"/>
        <v>445.74244561547414</v>
      </c>
      <c r="C782" s="1">
        <f t="shared" si="49"/>
        <v>172.59244561547416</v>
      </c>
      <c r="D782" s="1">
        <f t="shared" si="50"/>
        <v>342.66640210785351</v>
      </c>
      <c r="E782" s="1">
        <f t="shared" si="51"/>
        <v>64.583333333333329</v>
      </c>
    </row>
    <row r="783" spans="1:5">
      <c r="A783" s="1">
        <v>3880</v>
      </c>
      <c r="B783" s="1">
        <f t="shared" si="48"/>
        <v>445.76149999795638</v>
      </c>
      <c r="C783" s="1">
        <f t="shared" si="49"/>
        <v>172.6114999979564</v>
      </c>
      <c r="D783" s="1">
        <f t="shared" si="50"/>
        <v>342.70069999632153</v>
      </c>
      <c r="E783" s="1">
        <f t="shared" si="51"/>
        <v>64.666666666666671</v>
      </c>
    </row>
    <row r="784" spans="1:5">
      <c r="A784" s="1">
        <v>3885</v>
      </c>
      <c r="B784" s="1">
        <f t="shared" si="48"/>
        <v>445.78046490055556</v>
      </c>
      <c r="C784" s="1">
        <f t="shared" si="49"/>
        <v>172.63046490055558</v>
      </c>
      <c r="D784" s="1">
        <f t="shared" si="50"/>
        <v>342.73483682100004</v>
      </c>
      <c r="E784" s="1">
        <f t="shared" si="51"/>
        <v>64.75</v>
      </c>
    </row>
    <row r="785" spans="1:5">
      <c r="A785" s="1">
        <v>3890</v>
      </c>
      <c r="B785" s="1">
        <f t="shared" si="48"/>
        <v>445.79934074347159</v>
      </c>
      <c r="C785" s="1">
        <f t="shared" si="49"/>
        <v>172.64934074347161</v>
      </c>
      <c r="D785" s="1">
        <f t="shared" si="50"/>
        <v>342.76881333824889</v>
      </c>
      <c r="E785" s="1">
        <f t="shared" si="51"/>
        <v>64.833333333333329</v>
      </c>
    </row>
    <row r="786" spans="1:5">
      <c r="A786" s="1">
        <v>3895</v>
      </c>
      <c r="B786" s="1">
        <f t="shared" si="48"/>
        <v>445.81812794493106</v>
      </c>
      <c r="C786" s="1">
        <f t="shared" si="49"/>
        <v>172.66812794493109</v>
      </c>
      <c r="D786" s="1">
        <f t="shared" si="50"/>
        <v>342.80263030087599</v>
      </c>
      <c r="E786" s="1">
        <f t="shared" si="51"/>
        <v>64.916666666666671</v>
      </c>
    </row>
    <row r="787" spans="1:5">
      <c r="A787" s="1">
        <v>3900</v>
      </c>
      <c r="B787" s="1">
        <f t="shared" si="48"/>
        <v>445.83682692119669</v>
      </c>
      <c r="C787" s="1">
        <f t="shared" si="49"/>
        <v>172.68682692119671</v>
      </c>
      <c r="D787" s="1">
        <f t="shared" si="50"/>
        <v>342.83628845815412</v>
      </c>
      <c r="E787" s="1">
        <f t="shared" si="51"/>
        <v>65</v>
      </c>
    </row>
    <row r="788" spans="1:5">
      <c r="A788" s="1">
        <v>3905</v>
      </c>
      <c r="B788" s="1">
        <f t="shared" si="48"/>
        <v>445.85543808657621</v>
      </c>
      <c r="C788" s="1">
        <f t="shared" si="49"/>
        <v>172.70543808657624</v>
      </c>
      <c r="D788" s="1">
        <f t="shared" si="50"/>
        <v>342.86978855583726</v>
      </c>
      <c r="E788" s="1">
        <f t="shared" si="51"/>
        <v>65.083333333333329</v>
      </c>
    </row>
    <row r="789" spans="1:5">
      <c r="A789" s="1">
        <v>3910</v>
      </c>
      <c r="B789" s="1">
        <f t="shared" si="48"/>
        <v>445.87396185343187</v>
      </c>
      <c r="C789" s="1">
        <f t="shared" si="49"/>
        <v>172.72396185343189</v>
      </c>
      <c r="D789" s="1">
        <f t="shared" si="50"/>
        <v>342.90313133617741</v>
      </c>
      <c r="E789" s="1">
        <f t="shared" si="51"/>
        <v>65.166666666666671</v>
      </c>
    </row>
    <row r="790" spans="1:5">
      <c r="A790" s="1">
        <v>3915</v>
      </c>
      <c r="B790" s="1">
        <f t="shared" si="48"/>
        <v>445.8923986321895</v>
      </c>
      <c r="C790" s="1">
        <f t="shared" si="49"/>
        <v>172.74239863218952</v>
      </c>
      <c r="D790" s="1">
        <f t="shared" si="50"/>
        <v>342.93631753794114</v>
      </c>
      <c r="E790" s="1">
        <f t="shared" si="51"/>
        <v>65.25</v>
      </c>
    </row>
    <row r="791" spans="1:5">
      <c r="A791" s="1">
        <v>3920</v>
      </c>
      <c r="B791" s="1">
        <f t="shared" si="48"/>
        <v>445.91074883134746</v>
      </c>
      <c r="C791" s="1">
        <f t="shared" si="49"/>
        <v>172.76074883134748</v>
      </c>
      <c r="D791" s="1">
        <f t="shared" si="50"/>
        <v>342.96934789642546</v>
      </c>
      <c r="E791" s="1">
        <f t="shared" si="51"/>
        <v>65.333333333333329</v>
      </c>
    </row>
    <row r="792" spans="1:5">
      <c r="A792" s="1">
        <v>3925</v>
      </c>
      <c r="B792" s="1">
        <f t="shared" si="48"/>
        <v>445.92901285748587</v>
      </c>
      <c r="C792" s="1">
        <f t="shared" si="49"/>
        <v>172.7790128574859</v>
      </c>
      <c r="D792" s="1">
        <f t="shared" si="50"/>
        <v>343.00222314347462</v>
      </c>
      <c r="E792" s="1">
        <f t="shared" si="51"/>
        <v>65.416666666666671</v>
      </c>
    </row>
    <row r="793" spans="1:5">
      <c r="A793" s="1">
        <v>3930</v>
      </c>
      <c r="B793" s="1">
        <f t="shared" ref="B793:B856" si="52">E$2+(F$2-E$2)*EXP(-D$2*A$5*A793/(A$2*B$2*B$5))</f>
        <v>445.94719111527547</v>
      </c>
      <c r="C793" s="1">
        <f t="shared" si="49"/>
        <v>172.7971911152755</v>
      </c>
      <c r="D793" s="1">
        <f t="shared" si="50"/>
        <v>343.03494400749588</v>
      </c>
      <c r="E793" s="1">
        <f t="shared" si="51"/>
        <v>65.5</v>
      </c>
    </row>
    <row r="794" spans="1:5">
      <c r="A794" s="1">
        <v>3935</v>
      </c>
      <c r="B794" s="1">
        <f t="shared" si="52"/>
        <v>445.96528400748673</v>
      </c>
      <c r="C794" s="1">
        <f t="shared" si="49"/>
        <v>172.81528400748675</v>
      </c>
      <c r="D794" s="1">
        <f t="shared" si="50"/>
        <v>343.06751121347617</v>
      </c>
      <c r="E794" s="1">
        <f t="shared" si="51"/>
        <v>65.583333333333329</v>
      </c>
    </row>
    <row r="795" spans="1:5">
      <c r="A795" s="1">
        <v>3940</v>
      </c>
      <c r="B795" s="1">
        <f t="shared" si="52"/>
        <v>445.98329193499859</v>
      </c>
      <c r="C795" s="1">
        <f t="shared" si="49"/>
        <v>172.83329193499861</v>
      </c>
      <c r="D795" s="1">
        <f t="shared" si="50"/>
        <v>343.09992548299749</v>
      </c>
      <c r="E795" s="1">
        <f t="shared" si="51"/>
        <v>65.666666666666671</v>
      </c>
    </row>
    <row r="796" spans="1:5">
      <c r="A796" s="1">
        <v>3945</v>
      </c>
      <c r="B796" s="1">
        <f t="shared" si="52"/>
        <v>446.00121529680763</v>
      </c>
      <c r="C796" s="1">
        <f t="shared" si="49"/>
        <v>172.85121529680765</v>
      </c>
      <c r="D796" s="1">
        <f t="shared" si="50"/>
        <v>343.13218753425377</v>
      </c>
      <c r="E796" s="1">
        <f t="shared" si="51"/>
        <v>65.75</v>
      </c>
    </row>
    <row r="797" spans="1:5">
      <c r="A797" s="1">
        <v>3950</v>
      </c>
      <c r="B797" s="1">
        <f t="shared" si="52"/>
        <v>446.01905449003652</v>
      </c>
      <c r="C797" s="1">
        <f t="shared" si="49"/>
        <v>172.86905449003655</v>
      </c>
      <c r="D797" s="1">
        <f t="shared" si="50"/>
        <v>343.16429808206578</v>
      </c>
      <c r="E797" s="1">
        <f t="shared" si="51"/>
        <v>65.833333333333329</v>
      </c>
    </row>
    <row r="798" spans="1:5">
      <c r="A798" s="1">
        <v>3955</v>
      </c>
      <c r="B798" s="1">
        <f t="shared" si="52"/>
        <v>446.03680990994314</v>
      </c>
      <c r="C798" s="1">
        <f t="shared" si="49"/>
        <v>172.88680990994317</v>
      </c>
      <c r="D798" s="1">
        <f t="shared" si="50"/>
        <v>343.19625783789769</v>
      </c>
      <c r="E798" s="1">
        <f t="shared" si="51"/>
        <v>65.916666666666671</v>
      </c>
    </row>
    <row r="799" spans="1:5">
      <c r="A799" s="1">
        <v>3960</v>
      </c>
      <c r="B799" s="1">
        <f t="shared" si="52"/>
        <v>446.05448194992931</v>
      </c>
      <c r="C799" s="1">
        <f t="shared" si="49"/>
        <v>172.90448194992933</v>
      </c>
      <c r="D799" s="1">
        <f t="shared" si="50"/>
        <v>343.2280675098728</v>
      </c>
      <c r="E799" s="1">
        <f t="shared" si="51"/>
        <v>66</v>
      </c>
    </row>
    <row r="800" spans="1:5">
      <c r="A800" s="1">
        <v>3965</v>
      </c>
      <c r="B800" s="1">
        <f t="shared" si="52"/>
        <v>446.07207100154926</v>
      </c>
      <c r="C800" s="1">
        <f t="shared" si="49"/>
        <v>172.92207100154928</v>
      </c>
      <c r="D800" s="1">
        <f t="shared" si="50"/>
        <v>343.25972780278875</v>
      </c>
      <c r="E800" s="1">
        <f t="shared" si="51"/>
        <v>66.083333333333329</v>
      </c>
    </row>
    <row r="801" spans="1:5">
      <c r="A801" s="1">
        <v>3970</v>
      </c>
      <c r="B801" s="1">
        <f t="shared" si="52"/>
        <v>446.08957745451852</v>
      </c>
      <c r="C801" s="1">
        <f t="shared" si="49"/>
        <v>172.93957745451854</v>
      </c>
      <c r="D801" s="1">
        <f t="shared" si="50"/>
        <v>343.29123941813339</v>
      </c>
      <c r="E801" s="1">
        <f t="shared" si="51"/>
        <v>66.166666666666671</v>
      </c>
    </row>
    <row r="802" spans="1:5">
      <c r="A802" s="1">
        <v>3975</v>
      </c>
      <c r="B802" s="1">
        <f t="shared" si="52"/>
        <v>446.10700169672265</v>
      </c>
      <c r="C802" s="1">
        <f t="shared" si="49"/>
        <v>172.95700169672267</v>
      </c>
      <c r="D802" s="1">
        <f t="shared" si="50"/>
        <v>343.3226030541008</v>
      </c>
      <c r="E802" s="1">
        <f t="shared" si="51"/>
        <v>66.25</v>
      </c>
    </row>
    <row r="803" spans="1:5">
      <c r="A803" s="1">
        <v>3980</v>
      </c>
      <c r="B803" s="1">
        <f t="shared" si="52"/>
        <v>446.12434411422549</v>
      </c>
      <c r="C803" s="1">
        <f t="shared" si="49"/>
        <v>172.97434411422552</v>
      </c>
      <c r="D803" s="1">
        <f t="shared" si="50"/>
        <v>343.35381940560592</v>
      </c>
      <c r="E803" s="1">
        <f t="shared" si="51"/>
        <v>66.333333333333329</v>
      </c>
    </row>
    <row r="804" spans="1:5">
      <c r="A804" s="1">
        <v>3985</v>
      </c>
      <c r="B804" s="1">
        <f t="shared" si="52"/>
        <v>446.141605091278</v>
      </c>
      <c r="C804" s="1">
        <f t="shared" si="49"/>
        <v>172.99160509127802</v>
      </c>
      <c r="D804" s="1">
        <f t="shared" si="50"/>
        <v>343.38488916430043</v>
      </c>
      <c r="E804" s="1">
        <f t="shared" si="51"/>
        <v>66.416666666666671</v>
      </c>
    </row>
    <row r="805" spans="1:5">
      <c r="A805" s="1">
        <v>3990</v>
      </c>
      <c r="B805" s="1">
        <f t="shared" si="52"/>
        <v>446.15878501032671</v>
      </c>
      <c r="C805" s="1">
        <f t="shared" si="49"/>
        <v>173.00878501032673</v>
      </c>
      <c r="D805" s="1">
        <f t="shared" si="50"/>
        <v>343.41581301858815</v>
      </c>
      <c r="E805" s="1">
        <f t="shared" si="51"/>
        <v>66.5</v>
      </c>
    </row>
    <row r="806" spans="1:5">
      <c r="A806" s="1">
        <v>3995</v>
      </c>
      <c r="B806" s="1">
        <f t="shared" si="52"/>
        <v>446.17588425202212</v>
      </c>
      <c r="C806" s="1">
        <f t="shared" si="49"/>
        <v>173.02588425202214</v>
      </c>
      <c r="D806" s="1">
        <f t="shared" si="50"/>
        <v>343.44659165363987</v>
      </c>
      <c r="E806" s="1">
        <f t="shared" si="51"/>
        <v>66.583333333333329</v>
      </c>
    </row>
    <row r="807" spans="1:5">
      <c r="A807" s="1">
        <v>4000</v>
      </c>
      <c r="B807" s="1">
        <f t="shared" si="52"/>
        <v>446.19290319522719</v>
      </c>
      <c r="C807" s="1">
        <f t="shared" si="49"/>
        <v>173.04290319522721</v>
      </c>
      <c r="D807" s="1">
        <f t="shared" si="50"/>
        <v>343.47722575140898</v>
      </c>
      <c r="E807" s="1">
        <f t="shared" si="51"/>
        <v>66.666666666666671</v>
      </c>
    </row>
    <row r="808" spans="1:5">
      <c r="A808" s="1">
        <v>4005</v>
      </c>
      <c r="B808" s="1">
        <f t="shared" si="52"/>
        <v>446.20984221702582</v>
      </c>
      <c r="C808" s="1">
        <f t="shared" si="49"/>
        <v>173.05984221702585</v>
      </c>
      <c r="D808" s="1">
        <f t="shared" si="50"/>
        <v>343.50771599064655</v>
      </c>
      <c r="E808" s="1">
        <f t="shared" si="51"/>
        <v>66.75</v>
      </c>
    </row>
    <row r="809" spans="1:5">
      <c r="A809" s="1">
        <v>4010</v>
      </c>
      <c r="B809" s="1">
        <f t="shared" si="52"/>
        <v>446.22670169273101</v>
      </c>
      <c r="C809" s="1">
        <f t="shared" si="49"/>
        <v>173.07670169273104</v>
      </c>
      <c r="D809" s="1">
        <f t="shared" si="50"/>
        <v>343.53806304691585</v>
      </c>
      <c r="E809" s="1">
        <f t="shared" si="51"/>
        <v>66.833333333333329</v>
      </c>
    </row>
    <row r="810" spans="1:5">
      <c r="A810" s="1">
        <v>4015</v>
      </c>
      <c r="B810" s="1">
        <f t="shared" si="52"/>
        <v>446.24348199589326</v>
      </c>
      <c r="C810" s="1">
        <f t="shared" si="49"/>
        <v>173.09348199589328</v>
      </c>
      <c r="D810" s="1">
        <f t="shared" si="50"/>
        <v>343.56826759260792</v>
      </c>
      <c r="E810" s="1">
        <f t="shared" si="51"/>
        <v>66.916666666666671</v>
      </c>
    </row>
    <row r="811" spans="1:5">
      <c r="A811" s="1">
        <v>4020</v>
      </c>
      <c r="B811" s="1">
        <f t="shared" si="52"/>
        <v>446.260183498309</v>
      </c>
      <c r="C811" s="1">
        <f t="shared" si="49"/>
        <v>173.11018349830903</v>
      </c>
      <c r="D811" s="1">
        <f t="shared" si="50"/>
        <v>343.59833029695625</v>
      </c>
      <c r="E811" s="1">
        <f t="shared" si="51"/>
        <v>67</v>
      </c>
    </row>
    <row r="812" spans="1:5">
      <c r="A812" s="1">
        <v>4025</v>
      </c>
      <c r="B812" s="1">
        <f t="shared" si="52"/>
        <v>446.27680657002861</v>
      </c>
      <c r="C812" s="1">
        <f t="shared" si="49"/>
        <v>173.12680657002863</v>
      </c>
      <c r="D812" s="1">
        <f t="shared" si="50"/>
        <v>343.62825182605155</v>
      </c>
      <c r="E812" s="1">
        <f t="shared" si="51"/>
        <v>67.083333333333329</v>
      </c>
    </row>
    <row r="813" spans="1:5">
      <c r="A813" s="1">
        <v>4030</v>
      </c>
      <c r="B813" s="1">
        <f t="shared" si="52"/>
        <v>446.2933515793647</v>
      </c>
      <c r="C813" s="1">
        <f t="shared" si="49"/>
        <v>173.14335157936472</v>
      </c>
      <c r="D813" s="1">
        <f t="shared" si="50"/>
        <v>343.65803284285653</v>
      </c>
      <c r="E813" s="1">
        <f t="shared" si="51"/>
        <v>67.166666666666671</v>
      </c>
    </row>
    <row r="814" spans="1:5">
      <c r="A814" s="1">
        <v>4035</v>
      </c>
      <c r="B814" s="1">
        <f t="shared" si="52"/>
        <v>446.30981889290024</v>
      </c>
      <c r="C814" s="1">
        <f t="shared" si="49"/>
        <v>173.15981889290026</v>
      </c>
      <c r="D814" s="1">
        <f t="shared" si="50"/>
        <v>343.68767400722049</v>
      </c>
      <c r="E814" s="1">
        <f t="shared" si="51"/>
        <v>67.25</v>
      </c>
    </row>
    <row r="815" spans="1:5">
      <c r="A815" s="1">
        <v>4040</v>
      </c>
      <c r="B815" s="1">
        <f t="shared" si="52"/>
        <v>446.32620887549677</v>
      </c>
      <c r="C815" s="1">
        <f t="shared" si="49"/>
        <v>173.1762088754968</v>
      </c>
      <c r="D815" s="1">
        <f t="shared" si="50"/>
        <v>343.71717597589424</v>
      </c>
      <c r="E815" s="1">
        <f t="shared" si="51"/>
        <v>67.333333333333329</v>
      </c>
    </row>
    <row r="816" spans="1:5">
      <c r="A816" s="1">
        <v>4045</v>
      </c>
      <c r="B816" s="1">
        <f t="shared" si="52"/>
        <v>446.34252189030246</v>
      </c>
      <c r="C816" s="1">
        <f t="shared" si="49"/>
        <v>173.19252189030249</v>
      </c>
      <c r="D816" s="1">
        <f t="shared" si="50"/>
        <v>343.7465394025445</v>
      </c>
      <c r="E816" s="1">
        <f t="shared" si="51"/>
        <v>67.416666666666671</v>
      </c>
    </row>
    <row r="817" spans="1:5">
      <c r="A817" s="1">
        <v>4050</v>
      </c>
      <c r="B817" s="1">
        <f t="shared" si="52"/>
        <v>446.35875829876011</v>
      </c>
      <c r="C817" s="1">
        <f t="shared" si="49"/>
        <v>173.20875829876013</v>
      </c>
      <c r="D817" s="1">
        <f t="shared" si="50"/>
        <v>343.77576493776826</v>
      </c>
      <c r="E817" s="1">
        <f t="shared" si="51"/>
        <v>67.5</v>
      </c>
    </row>
    <row r="818" spans="1:5">
      <c r="A818" s="1">
        <v>4055</v>
      </c>
      <c r="B818" s="1">
        <f t="shared" si="52"/>
        <v>446.37491846061505</v>
      </c>
      <c r="C818" s="1">
        <f t="shared" si="49"/>
        <v>173.22491846061507</v>
      </c>
      <c r="D818" s="1">
        <f t="shared" si="50"/>
        <v>343.80485322910715</v>
      </c>
      <c r="E818" s="1">
        <f t="shared" si="51"/>
        <v>67.583333333333329</v>
      </c>
    </row>
    <row r="819" spans="1:5">
      <c r="A819" s="1">
        <v>4060</v>
      </c>
      <c r="B819" s="1">
        <f t="shared" si="52"/>
        <v>446.39100273392341</v>
      </c>
      <c r="C819" s="1">
        <f t="shared" si="49"/>
        <v>173.24100273392344</v>
      </c>
      <c r="D819" s="1">
        <f t="shared" si="50"/>
        <v>343.83380492106221</v>
      </c>
      <c r="E819" s="1">
        <f t="shared" si="51"/>
        <v>67.666666666666671</v>
      </c>
    </row>
    <row r="820" spans="1:5">
      <c r="A820" s="1">
        <v>4065</v>
      </c>
      <c r="B820" s="1">
        <f t="shared" si="52"/>
        <v>446.40701147505979</v>
      </c>
      <c r="C820" s="1">
        <f t="shared" si="49"/>
        <v>173.25701147505981</v>
      </c>
      <c r="D820" s="1">
        <f t="shared" si="50"/>
        <v>343.86262065510766</v>
      </c>
      <c r="E820" s="1">
        <f t="shared" si="51"/>
        <v>67.75</v>
      </c>
    </row>
    <row r="821" spans="1:5">
      <c r="A821" s="1">
        <v>4070</v>
      </c>
      <c r="B821" s="1">
        <f t="shared" si="52"/>
        <v>446.42294503872529</v>
      </c>
      <c r="C821" s="1">
        <f t="shared" si="49"/>
        <v>173.27294503872531</v>
      </c>
      <c r="D821" s="1">
        <f t="shared" si="50"/>
        <v>343.89130106970555</v>
      </c>
      <c r="E821" s="1">
        <f t="shared" si="51"/>
        <v>67.833333333333329</v>
      </c>
    </row>
    <row r="822" spans="1:5">
      <c r="A822" s="1">
        <v>4075</v>
      </c>
      <c r="B822" s="1">
        <f t="shared" si="52"/>
        <v>446.43880377795529</v>
      </c>
      <c r="C822" s="1">
        <f t="shared" si="49"/>
        <v>173.28880377795531</v>
      </c>
      <c r="D822" s="1">
        <f t="shared" si="50"/>
        <v>343.91984680031959</v>
      </c>
      <c r="E822" s="1">
        <f t="shared" si="51"/>
        <v>67.916666666666671</v>
      </c>
    </row>
    <row r="823" spans="1:5">
      <c r="A823" s="1">
        <v>4080</v>
      </c>
      <c r="B823" s="1">
        <f t="shared" si="52"/>
        <v>446.45458804412726</v>
      </c>
      <c r="C823" s="1">
        <f t="shared" si="49"/>
        <v>173.30458804412729</v>
      </c>
      <c r="D823" s="1">
        <f t="shared" si="50"/>
        <v>343.94825847942911</v>
      </c>
      <c r="E823" s="1">
        <f t="shared" si="51"/>
        <v>68</v>
      </c>
    </row>
    <row r="824" spans="1:5">
      <c r="A824" s="1">
        <v>4085</v>
      </c>
      <c r="B824" s="1">
        <f t="shared" si="52"/>
        <v>446.47029818696871</v>
      </c>
      <c r="C824" s="1">
        <f t="shared" si="49"/>
        <v>173.32029818696873</v>
      </c>
      <c r="D824" s="1">
        <f t="shared" si="50"/>
        <v>343.97653673654372</v>
      </c>
      <c r="E824" s="1">
        <f t="shared" si="51"/>
        <v>68.083333333333329</v>
      </c>
    </row>
    <row r="825" spans="1:5">
      <c r="A825" s="1">
        <v>4090</v>
      </c>
      <c r="B825" s="1">
        <f t="shared" si="52"/>
        <v>446.48593455456472</v>
      </c>
      <c r="C825" s="1">
        <f t="shared" si="49"/>
        <v>173.33593455456474</v>
      </c>
      <c r="D825" s="1">
        <f t="shared" si="50"/>
        <v>344.00468219821653</v>
      </c>
      <c r="E825" s="1">
        <f t="shared" si="51"/>
        <v>68.166666666666671</v>
      </c>
    </row>
    <row r="826" spans="1:5">
      <c r="A826" s="1">
        <v>4095</v>
      </c>
      <c r="B826" s="1">
        <f t="shared" si="52"/>
        <v>446.50149749336583</v>
      </c>
      <c r="C826" s="1">
        <f t="shared" si="49"/>
        <v>173.35149749336586</v>
      </c>
      <c r="D826" s="1">
        <f t="shared" si="50"/>
        <v>344.03269548805855</v>
      </c>
      <c r="E826" s="1">
        <f t="shared" si="51"/>
        <v>68.25</v>
      </c>
    </row>
    <row r="827" spans="1:5">
      <c r="A827" s="1">
        <v>4100</v>
      </c>
      <c r="B827" s="1">
        <f t="shared" si="52"/>
        <v>446.51698734819553</v>
      </c>
      <c r="C827" s="1">
        <f t="shared" si="49"/>
        <v>173.36698734819555</v>
      </c>
      <c r="D827" s="1">
        <f t="shared" si="50"/>
        <v>344.060577226752</v>
      </c>
      <c r="E827" s="1">
        <f t="shared" si="51"/>
        <v>68.333333333333329</v>
      </c>
    </row>
    <row r="828" spans="1:5">
      <c r="A828" s="1">
        <v>4105</v>
      </c>
      <c r="B828" s="1">
        <f t="shared" si="52"/>
        <v>446.53240446225811</v>
      </c>
      <c r="C828" s="1">
        <f t="shared" si="49"/>
        <v>173.38240446225814</v>
      </c>
      <c r="D828" s="1">
        <f t="shared" si="50"/>
        <v>344.08832803206468</v>
      </c>
      <c r="E828" s="1">
        <f t="shared" si="51"/>
        <v>68.416666666666671</v>
      </c>
    </row>
    <row r="829" spans="1:5">
      <c r="A829" s="1">
        <v>4110</v>
      </c>
      <c r="B829" s="1">
        <f t="shared" si="52"/>
        <v>446.54774917714622</v>
      </c>
      <c r="C829" s="1">
        <f t="shared" si="49"/>
        <v>173.39774917714624</v>
      </c>
      <c r="D829" s="1">
        <f t="shared" si="50"/>
        <v>344.11594851886326</v>
      </c>
      <c r="E829" s="1">
        <f t="shared" si="51"/>
        <v>68.5</v>
      </c>
    </row>
    <row r="830" spans="1:5">
      <c r="A830" s="1">
        <v>4115</v>
      </c>
      <c r="B830" s="1">
        <f t="shared" si="52"/>
        <v>446.56302183284816</v>
      </c>
      <c r="C830" s="1">
        <f t="shared" si="49"/>
        <v>173.41302183284819</v>
      </c>
      <c r="D830" s="1">
        <f t="shared" si="50"/>
        <v>344.14343929912673</v>
      </c>
      <c r="E830" s="1">
        <f t="shared" si="51"/>
        <v>68.583333333333329</v>
      </c>
    </row>
    <row r="831" spans="1:5">
      <c r="A831" s="1">
        <v>4120</v>
      </c>
      <c r="B831" s="1">
        <f t="shared" si="52"/>
        <v>446.57822276775585</v>
      </c>
      <c r="C831" s="1">
        <f t="shared" si="49"/>
        <v>173.42822276775587</v>
      </c>
      <c r="D831" s="1">
        <f t="shared" si="50"/>
        <v>344.17080098196055</v>
      </c>
      <c r="E831" s="1">
        <f t="shared" si="51"/>
        <v>68.666666666666671</v>
      </c>
    </row>
    <row r="832" spans="1:5">
      <c r="A832" s="1">
        <v>4125</v>
      </c>
      <c r="B832" s="1">
        <f t="shared" si="52"/>
        <v>446.59335231867198</v>
      </c>
      <c r="C832" s="1">
        <f t="shared" si="49"/>
        <v>173.443352318672</v>
      </c>
      <c r="D832" s="1">
        <f t="shared" si="50"/>
        <v>344.19803417360959</v>
      </c>
      <c r="E832" s="1">
        <f t="shared" si="51"/>
        <v>68.75</v>
      </c>
    </row>
    <row r="833" spans="1:5">
      <c r="A833" s="1">
        <v>4130</v>
      </c>
      <c r="B833" s="1">
        <f t="shared" si="52"/>
        <v>446.60841082081771</v>
      </c>
      <c r="C833" s="1">
        <f t="shared" si="49"/>
        <v>173.45841082081773</v>
      </c>
      <c r="D833" s="1">
        <f t="shared" si="50"/>
        <v>344.22513947747194</v>
      </c>
      <c r="E833" s="1">
        <f t="shared" si="51"/>
        <v>68.833333333333329</v>
      </c>
    </row>
    <row r="834" spans="1:5">
      <c r="A834" s="1">
        <v>4135</v>
      </c>
      <c r="B834" s="1">
        <f t="shared" si="52"/>
        <v>446.62339860783993</v>
      </c>
      <c r="C834" s="1">
        <f t="shared" si="49"/>
        <v>173.47339860783995</v>
      </c>
      <c r="D834" s="1">
        <f t="shared" si="50"/>
        <v>344.25211749411193</v>
      </c>
      <c r="E834" s="1">
        <f t="shared" si="51"/>
        <v>68.916666666666671</v>
      </c>
    </row>
    <row r="835" spans="1:5">
      <c r="A835" s="1">
        <v>4140</v>
      </c>
      <c r="B835" s="1">
        <f t="shared" si="52"/>
        <v>446.63831601181869</v>
      </c>
      <c r="C835" s="1">
        <f t="shared" si="49"/>
        <v>173.48831601181871</v>
      </c>
      <c r="D835" s="1">
        <f t="shared" si="50"/>
        <v>344.27896882127368</v>
      </c>
      <c r="E835" s="1">
        <f t="shared" si="51"/>
        <v>69</v>
      </c>
    </row>
    <row r="836" spans="1:5">
      <c r="A836" s="1">
        <v>4145</v>
      </c>
      <c r="B836" s="1">
        <f t="shared" si="52"/>
        <v>446.65316336327464</v>
      </c>
      <c r="C836" s="1">
        <f t="shared" si="49"/>
        <v>173.50316336327467</v>
      </c>
      <c r="D836" s="1">
        <f t="shared" si="50"/>
        <v>344.3056940538944</v>
      </c>
      <c r="E836" s="1">
        <f t="shared" si="51"/>
        <v>69.083333333333329</v>
      </c>
    </row>
    <row r="837" spans="1:5">
      <c r="A837" s="1">
        <v>4150</v>
      </c>
      <c r="B837" s="1">
        <f t="shared" si="52"/>
        <v>446.66794099117629</v>
      </c>
      <c r="C837" s="1">
        <f t="shared" si="49"/>
        <v>173.51794099117632</v>
      </c>
      <c r="D837" s="1">
        <f t="shared" si="50"/>
        <v>344.33229378411738</v>
      </c>
      <c r="E837" s="1">
        <f t="shared" si="51"/>
        <v>69.166666666666671</v>
      </c>
    </row>
    <row r="838" spans="1:5">
      <c r="A838" s="1">
        <v>4155</v>
      </c>
      <c r="B838" s="1">
        <f t="shared" si="52"/>
        <v>446.6826492229473</v>
      </c>
      <c r="C838" s="1">
        <f t="shared" si="49"/>
        <v>173.53264922294733</v>
      </c>
      <c r="D838" s="1">
        <f t="shared" si="50"/>
        <v>344.3587686013052</v>
      </c>
      <c r="E838" s="1">
        <f t="shared" si="51"/>
        <v>69.25</v>
      </c>
    </row>
    <row r="839" spans="1:5">
      <c r="A839" s="1">
        <v>4160</v>
      </c>
      <c r="B839" s="1">
        <f t="shared" si="52"/>
        <v>446.69728838447372</v>
      </c>
      <c r="C839" s="1">
        <f t="shared" si="49"/>
        <v>173.54728838447375</v>
      </c>
      <c r="D839" s="1">
        <f t="shared" si="50"/>
        <v>344.38511909205278</v>
      </c>
      <c r="E839" s="1">
        <f t="shared" si="51"/>
        <v>69.333333333333329</v>
      </c>
    </row>
    <row r="840" spans="1:5">
      <c r="A840" s="1">
        <v>4165</v>
      </c>
      <c r="B840" s="1">
        <f t="shared" si="52"/>
        <v>446.7118588001112</v>
      </c>
      <c r="C840" s="1">
        <f t="shared" si="49"/>
        <v>173.56185880011122</v>
      </c>
      <c r="D840" s="1">
        <f t="shared" si="50"/>
        <v>344.41134584020023</v>
      </c>
      <c r="E840" s="1">
        <f t="shared" si="51"/>
        <v>69.416666666666671</v>
      </c>
    </row>
    <row r="841" spans="1:5">
      <c r="A841" s="1">
        <v>4170</v>
      </c>
      <c r="B841" s="1">
        <f t="shared" si="52"/>
        <v>446.72636079269233</v>
      </c>
      <c r="C841" s="1">
        <f t="shared" ref="C841:C904" si="53">B841-273.15</f>
        <v>173.57636079269236</v>
      </c>
      <c r="D841" s="1">
        <f t="shared" ref="D841:D904" si="54">C841*(9/5)+32</f>
        <v>344.43744942684623</v>
      </c>
      <c r="E841" s="1">
        <f t="shared" ref="E841:E904" si="55">A841/60</f>
        <v>69.5</v>
      </c>
    </row>
    <row r="842" spans="1:5">
      <c r="A842" s="1">
        <v>4175</v>
      </c>
      <c r="B842" s="1">
        <f t="shared" si="52"/>
        <v>446.74079468353352</v>
      </c>
      <c r="C842" s="1">
        <f t="shared" si="53"/>
        <v>173.59079468353355</v>
      </c>
      <c r="D842" s="1">
        <f t="shared" si="54"/>
        <v>344.4634304303604</v>
      </c>
      <c r="E842" s="1">
        <f t="shared" si="55"/>
        <v>69.583333333333329</v>
      </c>
    </row>
    <row r="843" spans="1:5">
      <c r="A843" s="1">
        <v>4180</v>
      </c>
      <c r="B843" s="1">
        <f t="shared" si="52"/>
        <v>446.75516079244233</v>
      </c>
      <c r="C843" s="1">
        <f t="shared" si="53"/>
        <v>173.60516079244235</v>
      </c>
      <c r="D843" s="1">
        <f t="shared" si="54"/>
        <v>344.48928942639623</v>
      </c>
      <c r="E843" s="1">
        <f t="shared" si="55"/>
        <v>69.666666666666671</v>
      </c>
    </row>
    <row r="844" spans="1:5">
      <c r="A844" s="1">
        <v>4185</v>
      </c>
      <c r="B844" s="1">
        <f t="shared" si="52"/>
        <v>446.76945943772461</v>
      </c>
      <c r="C844" s="1">
        <f t="shared" si="53"/>
        <v>173.61945943772463</v>
      </c>
      <c r="D844" s="1">
        <f t="shared" si="54"/>
        <v>344.51502698790432</v>
      </c>
      <c r="E844" s="1">
        <f t="shared" si="55"/>
        <v>69.75</v>
      </c>
    </row>
    <row r="845" spans="1:5">
      <c r="A845" s="1">
        <v>4190</v>
      </c>
      <c r="B845" s="1">
        <f t="shared" si="52"/>
        <v>446.78369093619119</v>
      </c>
      <c r="C845" s="1">
        <f t="shared" si="53"/>
        <v>173.63369093619121</v>
      </c>
      <c r="D845" s="1">
        <f t="shared" si="54"/>
        <v>344.54064368514418</v>
      </c>
      <c r="E845" s="1">
        <f t="shared" si="55"/>
        <v>69.833333333333329</v>
      </c>
    </row>
    <row r="846" spans="1:5">
      <c r="A846" s="1">
        <v>4195</v>
      </c>
      <c r="B846" s="1">
        <f t="shared" si="52"/>
        <v>446.79785560316537</v>
      </c>
      <c r="C846" s="1">
        <f t="shared" si="53"/>
        <v>173.6478556031654</v>
      </c>
      <c r="D846" s="1">
        <f t="shared" si="54"/>
        <v>344.56614008569773</v>
      </c>
      <c r="E846" s="1">
        <f t="shared" si="55"/>
        <v>69.916666666666671</v>
      </c>
    </row>
    <row r="847" spans="1:5">
      <c r="A847" s="1">
        <v>4200</v>
      </c>
      <c r="B847" s="1">
        <f t="shared" si="52"/>
        <v>446.81195375248956</v>
      </c>
      <c r="C847" s="1">
        <f t="shared" si="53"/>
        <v>173.66195375248958</v>
      </c>
      <c r="D847" s="1">
        <f t="shared" si="54"/>
        <v>344.59151675448123</v>
      </c>
      <c r="E847" s="1">
        <f t="shared" si="55"/>
        <v>70</v>
      </c>
    </row>
    <row r="848" spans="1:5">
      <c r="A848" s="1">
        <v>4205</v>
      </c>
      <c r="B848" s="1">
        <f t="shared" si="52"/>
        <v>446.82598569653248</v>
      </c>
      <c r="C848" s="1">
        <f t="shared" si="53"/>
        <v>173.67598569653251</v>
      </c>
      <c r="D848" s="1">
        <f t="shared" si="54"/>
        <v>344.61677425375854</v>
      </c>
      <c r="E848" s="1">
        <f t="shared" si="55"/>
        <v>70.083333333333329</v>
      </c>
    </row>
    <row r="849" spans="1:5">
      <c r="A849" s="1">
        <v>4210</v>
      </c>
      <c r="B849" s="1">
        <f t="shared" si="52"/>
        <v>446.83995174619577</v>
      </c>
      <c r="C849" s="1">
        <f t="shared" si="53"/>
        <v>173.68995174619579</v>
      </c>
      <c r="D849" s="1">
        <f t="shared" si="54"/>
        <v>344.64191314315241</v>
      </c>
      <c r="E849" s="1">
        <f t="shared" si="55"/>
        <v>70.166666666666671</v>
      </c>
    </row>
    <row r="850" spans="1:5">
      <c r="A850" s="1">
        <v>4215</v>
      </c>
      <c r="B850" s="1">
        <f t="shared" si="52"/>
        <v>446.85385221092127</v>
      </c>
      <c r="C850" s="1">
        <f t="shared" si="53"/>
        <v>173.7038522109213</v>
      </c>
      <c r="D850" s="1">
        <f t="shared" si="54"/>
        <v>344.66693397965832</v>
      </c>
      <c r="E850" s="1">
        <f t="shared" si="55"/>
        <v>70.25</v>
      </c>
    </row>
    <row r="851" spans="1:5">
      <c r="A851" s="1">
        <v>4220</v>
      </c>
      <c r="B851" s="1">
        <f t="shared" si="52"/>
        <v>446.86768739869751</v>
      </c>
      <c r="C851" s="1">
        <f t="shared" si="53"/>
        <v>173.71768739869754</v>
      </c>
      <c r="D851" s="1">
        <f t="shared" si="54"/>
        <v>344.6918373176556</v>
      </c>
      <c r="E851" s="1">
        <f t="shared" si="55"/>
        <v>70.333333333333329</v>
      </c>
    </row>
    <row r="852" spans="1:5">
      <c r="A852" s="1">
        <v>4225</v>
      </c>
      <c r="B852" s="1">
        <f t="shared" si="52"/>
        <v>446.88145761606683</v>
      </c>
      <c r="C852" s="1">
        <f t="shared" si="53"/>
        <v>173.73145761606685</v>
      </c>
      <c r="D852" s="1">
        <f t="shared" si="54"/>
        <v>344.71662370892034</v>
      </c>
      <c r="E852" s="1">
        <f t="shared" si="55"/>
        <v>70.416666666666671</v>
      </c>
    </row>
    <row r="853" spans="1:5">
      <c r="A853" s="1">
        <v>4230</v>
      </c>
      <c r="B853" s="1">
        <f t="shared" si="52"/>
        <v>446.89516316813194</v>
      </c>
      <c r="C853" s="1">
        <f t="shared" si="53"/>
        <v>173.74516316813197</v>
      </c>
      <c r="D853" s="1">
        <f t="shared" si="54"/>
        <v>344.74129370263756</v>
      </c>
      <c r="E853" s="1">
        <f t="shared" si="55"/>
        <v>70.5</v>
      </c>
    </row>
    <row r="854" spans="1:5">
      <c r="A854" s="1">
        <v>4235</v>
      </c>
      <c r="B854" s="1">
        <f t="shared" si="52"/>
        <v>446.9088043585628</v>
      </c>
      <c r="C854" s="1">
        <f t="shared" si="53"/>
        <v>173.75880435856283</v>
      </c>
      <c r="D854" s="1">
        <f t="shared" si="54"/>
        <v>344.76584784541308</v>
      </c>
      <c r="E854" s="1">
        <f t="shared" si="55"/>
        <v>70.583333333333329</v>
      </c>
    </row>
    <row r="855" spans="1:5">
      <c r="A855" s="1">
        <v>4240</v>
      </c>
      <c r="B855" s="1">
        <f t="shared" si="52"/>
        <v>446.92238148960337</v>
      </c>
      <c r="C855" s="1">
        <f t="shared" si="53"/>
        <v>173.77238148960339</v>
      </c>
      <c r="D855" s="1">
        <f t="shared" si="54"/>
        <v>344.79028668128609</v>
      </c>
      <c r="E855" s="1">
        <f t="shared" si="55"/>
        <v>70.666666666666671</v>
      </c>
    </row>
    <row r="856" spans="1:5">
      <c r="A856" s="1">
        <v>4245</v>
      </c>
      <c r="B856" s="1">
        <f t="shared" si="52"/>
        <v>446.93589486207821</v>
      </c>
      <c r="C856" s="1">
        <f t="shared" si="53"/>
        <v>173.78589486207824</v>
      </c>
      <c r="D856" s="1">
        <f t="shared" si="54"/>
        <v>344.81461075174082</v>
      </c>
      <c r="E856" s="1">
        <f t="shared" si="55"/>
        <v>70.75</v>
      </c>
    </row>
    <row r="857" spans="1:5">
      <c r="A857" s="1">
        <v>4250</v>
      </c>
      <c r="B857" s="1">
        <f t="shared" ref="B857:B920" si="56">E$2+(F$2-E$2)*EXP(-D$2*A$5*A857/(A$2*B$2*B$5))</f>
        <v>446.94934477539925</v>
      </c>
      <c r="C857" s="1">
        <f t="shared" si="53"/>
        <v>173.79934477539928</v>
      </c>
      <c r="D857" s="1">
        <f t="shared" si="54"/>
        <v>344.83882059571869</v>
      </c>
      <c r="E857" s="1">
        <f t="shared" si="55"/>
        <v>70.833333333333329</v>
      </c>
    </row>
    <row r="858" spans="1:5">
      <c r="A858" s="1">
        <v>4255</v>
      </c>
      <c r="B858" s="1">
        <f t="shared" si="56"/>
        <v>446.96273152757232</v>
      </c>
      <c r="C858" s="1">
        <f t="shared" si="53"/>
        <v>173.81273152757234</v>
      </c>
      <c r="D858" s="1">
        <f t="shared" si="54"/>
        <v>344.86291674963024</v>
      </c>
      <c r="E858" s="1">
        <f t="shared" si="55"/>
        <v>70.916666666666671</v>
      </c>
    </row>
    <row r="859" spans="1:5">
      <c r="A859" s="1">
        <v>4260</v>
      </c>
      <c r="B859" s="1">
        <f t="shared" si="56"/>
        <v>446.97605541520392</v>
      </c>
      <c r="C859" s="1">
        <f t="shared" si="53"/>
        <v>173.82605541520394</v>
      </c>
      <c r="D859" s="1">
        <f t="shared" si="54"/>
        <v>344.88689974736712</v>
      </c>
      <c r="E859" s="1">
        <f t="shared" si="55"/>
        <v>71</v>
      </c>
    </row>
    <row r="860" spans="1:5">
      <c r="A860" s="1">
        <v>4265</v>
      </c>
      <c r="B860" s="1">
        <f t="shared" si="56"/>
        <v>446.98931673350751</v>
      </c>
      <c r="C860" s="1">
        <f t="shared" si="53"/>
        <v>173.83931673350753</v>
      </c>
      <c r="D860" s="1">
        <f t="shared" si="54"/>
        <v>344.91077012031354</v>
      </c>
      <c r="E860" s="1">
        <f t="shared" si="55"/>
        <v>71.083333333333329</v>
      </c>
    </row>
    <row r="861" spans="1:5">
      <c r="A861" s="1">
        <v>4270</v>
      </c>
      <c r="B861" s="1">
        <f t="shared" si="56"/>
        <v>447.0025157763103</v>
      </c>
      <c r="C861" s="1">
        <f t="shared" si="53"/>
        <v>173.85251577631033</v>
      </c>
      <c r="D861" s="1">
        <f t="shared" si="54"/>
        <v>344.93452839735858</v>
      </c>
      <c r="E861" s="1">
        <f t="shared" si="55"/>
        <v>71.166666666666671</v>
      </c>
    </row>
    <row r="862" spans="1:5">
      <c r="A862" s="1">
        <v>4275</v>
      </c>
      <c r="B862" s="1">
        <f t="shared" si="56"/>
        <v>447.01565283605976</v>
      </c>
      <c r="C862" s="1">
        <f t="shared" si="53"/>
        <v>173.86565283605978</v>
      </c>
      <c r="D862" s="1">
        <f t="shared" si="54"/>
        <v>344.95817510490764</v>
      </c>
      <c r="E862" s="1">
        <f t="shared" si="55"/>
        <v>71.25</v>
      </c>
    </row>
    <row r="863" spans="1:5">
      <c r="A863" s="1">
        <v>4280</v>
      </c>
      <c r="B863" s="1">
        <f t="shared" si="56"/>
        <v>447.02872820382993</v>
      </c>
      <c r="C863" s="1">
        <f t="shared" si="53"/>
        <v>173.87872820382995</v>
      </c>
      <c r="D863" s="1">
        <f t="shared" si="54"/>
        <v>344.98171076689391</v>
      </c>
      <c r="E863" s="1">
        <f t="shared" si="55"/>
        <v>71.333333333333329</v>
      </c>
    </row>
    <row r="864" spans="1:5">
      <c r="A864" s="1">
        <v>4285</v>
      </c>
      <c r="B864" s="1">
        <f t="shared" si="56"/>
        <v>447.0417421693279</v>
      </c>
      <c r="C864" s="1">
        <f t="shared" si="53"/>
        <v>173.89174216932793</v>
      </c>
      <c r="D864" s="1">
        <f t="shared" si="54"/>
        <v>345.00513590479028</v>
      </c>
      <c r="E864" s="1">
        <f t="shared" si="55"/>
        <v>71.416666666666671</v>
      </c>
    </row>
    <row r="865" spans="1:5">
      <c r="A865" s="1">
        <v>4290</v>
      </c>
      <c r="B865" s="1">
        <f t="shared" si="56"/>
        <v>447.05469502090045</v>
      </c>
      <c r="C865" s="1">
        <f t="shared" si="53"/>
        <v>173.90469502090048</v>
      </c>
      <c r="D865" s="1">
        <f t="shared" si="54"/>
        <v>345.02845103762087</v>
      </c>
      <c r="E865" s="1">
        <f t="shared" si="55"/>
        <v>71.5</v>
      </c>
    </row>
    <row r="866" spans="1:5">
      <c r="A866" s="1">
        <v>4295</v>
      </c>
      <c r="B866" s="1">
        <f t="shared" si="56"/>
        <v>447.06758704554011</v>
      </c>
      <c r="C866" s="1">
        <f t="shared" si="53"/>
        <v>173.91758704554013</v>
      </c>
      <c r="D866" s="1">
        <f t="shared" si="54"/>
        <v>345.05165668197225</v>
      </c>
      <c r="E866" s="1">
        <f t="shared" si="55"/>
        <v>71.583333333333329</v>
      </c>
    </row>
    <row r="867" spans="1:5">
      <c r="A867" s="1">
        <v>4300</v>
      </c>
      <c r="B867" s="1">
        <f t="shared" si="56"/>
        <v>447.08041852889181</v>
      </c>
      <c r="C867" s="1">
        <f t="shared" si="53"/>
        <v>173.93041852889183</v>
      </c>
      <c r="D867" s="1">
        <f t="shared" si="54"/>
        <v>345.0747533520053</v>
      </c>
      <c r="E867" s="1">
        <f t="shared" si="55"/>
        <v>71.666666666666671</v>
      </c>
    </row>
    <row r="868" spans="1:5">
      <c r="A868" s="1">
        <v>4305</v>
      </c>
      <c r="B868" s="1">
        <f t="shared" si="56"/>
        <v>447.09318975525906</v>
      </c>
      <c r="C868" s="1">
        <f t="shared" si="53"/>
        <v>173.94318975525908</v>
      </c>
      <c r="D868" s="1">
        <f t="shared" si="54"/>
        <v>345.09774155946639</v>
      </c>
      <c r="E868" s="1">
        <f t="shared" si="55"/>
        <v>71.75</v>
      </c>
    </row>
    <row r="869" spans="1:5">
      <c r="A869" s="1">
        <v>4310</v>
      </c>
      <c r="B869" s="1">
        <f t="shared" si="56"/>
        <v>447.10590100761016</v>
      </c>
      <c r="C869" s="1">
        <f t="shared" si="53"/>
        <v>173.95590100761018</v>
      </c>
      <c r="D869" s="1">
        <f t="shared" si="54"/>
        <v>345.12062181369834</v>
      </c>
      <c r="E869" s="1">
        <f t="shared" si="55"/>
        <v>71.833333333333329</v>
      </c>
    </row>
    <row r="870" spans="1:5">
      <c r="A870" s="1">
        <v>4315</v>
      </c>
      <c r="B870" s="1">
        <f t="shared" si="56"/>
        <v>447.11855256758474</v>
      </c>
      <c r="C870" s="1">
        <f t="shared" si="53"/>
        <v>173.96855256758477</v>
      </c>
      <c r="D870" s="1">
        <f t="shared" si="54"/>
        <v>345.14339462165259</v>
      </c>
      <c r="E870" s="1">
        <f t="shared" si="55"/>
        <v>71.916666666666671</v>
      </c>
    </row>
    <row r="871" spans="1:5">
      <c r="A871" s="1">
        <v>4320</v>
      </c>
      <c r="B871" s="1">
        <f t="shared" si="56"/>
        <v>447.13114471549983</v>
      </c>
      <c r="C871" s="1">
        <f t="shared" si="53"/>
        <v>173.98114471549985</v>
      </c>
      <c r="D871" s="1">
        <f t="shared" si="54"/>
        <v>345.16606048789976</v>
      </c>
      <c r="E871" s="1">
        <f t="shared" si="55"/>
        <v>72</v>
      </c>
    </row>
    <row r="872" spans="1:5">
      <c r="A872" s="1">
        <v>4325</v>
      </c>
      <c r="B872" s="1">
        <f t="shared" si="56"/>
        <v>447.14367773035588</v>
      </c>
      <c r="C872" s="1">
        <f t="shared" si="53"/>
        <v>173.9936777303559</v>
      </c>
      <c r="D872" s="1">
        <f t="shared" si="54"/>
        <v>345.18861991464064</v>
      </c>
      <c r="E872" s="1">
        <f t="shared" si="55"/>
        <v>72.083333333333329</v>
      </c>
    </row>
    <row r="873" spans="1:5">
      <c r="A873" s="1">
        <v>4330</v>
      </c>
      <c r="B873" s="1">
        <f t="shared" si="56"/>
        <v>447.15615188984339</v>
      </c>
      <c r="C873" s="1">
        <f t="shared" si="53"/>
        <v>174.00615188984341</v>
      </c>
      <c r="D873" s="1">
        <f t="shared" si="54"/>
        <v>345.21107340171812</v>
      </c>
      <c r="E873" s="1">
        <f t="shared" si="55"/>
        <v>72.166666666666671</v>
      </c>
    </row>
    <row r="874" spans="1:5">
      <c r="A874" s="1">
        <v>4335</v>
      </c>
      <c r="B874" s="1">
        <f t="shared" si="56"/>
        <v>447.16856747034871</v>
      </c>
      <c r="C874" s="1">
        <f t="shared" si="53"/>
        <v>174.01856747034873</v>
      </c>
      <c r="D874" s="1">
        <f t="shared" si="54"/>
        <v>345.23342144662774</v>
      </c>
      <c r="E874" s="1">
        <f t="shared" si="55"/>
        <v>72.25</v>
      </c>
    </row>
    <row r="875" spans="1:5">
      <c r="A875" s="1">
        <v>4340</v>
      </c>
      <c r="B875" s="1">
        <f t="shared" si="56"/>
        <v>447.18092474696033</v>
      </c>
      <c r="C875" s="1">
        <f t="shared" si="53"/>
        <v>174.03092474696035</v>
      </c>
      <c r="D875" s="1">
        <f t="shared" si="54"/>
        <v>345.25566454452866</v>
      </c>
      <c r="E875" s="1">
        <f t="shared" si="55"/>
        <v>72.333333333333329</v>
      </c>
    </row>
    <row r="876" spans="1:5">
      <c r="A876" s="1">
        <v>4345</v>
      </c>
      <c r="B876" s="1">
        <f t="shared" si="56"/>
        <v>447.19322399347482</v>
      </c>
      <c r="C876" s="1">
        <f t="shared" si="53"/>
        <v>174.04322399347484</v>
      </c>
      <c r="D876" s="1">
        <f t="shared" si="54"/>
        <v>345.27780318825472</v>
      </c>
      <c r="E876" s="1">
        <f t="shared" si="55"/>
        <v>72.416666666666671</v>
      </c>
    </row>
    <row r="877" spans="1:5">
      <c r="A877" s="1">
        <v>4350</v>
      </c>
      <c r="B877" s="1">
        <f t="shared" si="56"/>
        <v>447.20546548240304</v>
      </c>
      <c r="C877" s="1">
        <f t="shared" si="53"/>
        <v>174.05546548240306</v>
      </c>
      <c r="D877" s="1">
        <f t="shared" si="54"/>
        <v>345.29983786832554</v>
      </c>
      <c r="E877" s="1">
        <f t="shared" si="55"/>
        <v>72.5</v>
      </c>
    </row>
    <row r="878" spans="1:5">
      <c r="A878" s="1">
        <v>4355</v>
      </c>
      <c r="B878" s="1">
        <f t="shared" si="56"/>
        <v>447.21764948497616</v>
      </c>
      <c r="C878" s="1">
        <f t="shared" si="53"/>
        <v>174.06764948497619</v>
      </c>
      <c r="D878" s="1">
        <f t="shared" si="54"/>
        <v>345.32176907295712</v>
      </c>
      <c r="E878" s="1">
        <f t="shared" si="55"/>
        <v>72.583333333333329</v>
      </c>
    </row>
    <row r="879" spans="1:5">
      <c r="A879" s="1">
        <v>4360</v>
      </c>
      <c r="B879" s="1">
        <f t="shared" si="56"/>
        <v>447.22977627115159</v>
      </c>
      <c r="C879" s="1">
        <f t="shared" si="53"/>
        <v>174.07977627115162</v>
      </c>
      <c r="D879" s="1">
        <f t="shared" si="54"/>
        <v>345.34359728807294</v>
      </c>
      <c r="E879" s="1">
        <f t="shared" si="55"/>
        <v>72.666666666666671</v>
      </c>
    </row>
    <row r="880" spans="1:5">
      <c r="A880" s="1">
        <v>4365</v>
      </c>
      <c r="B880" s="1">
        <f t="shared" si="56"/>
        <v>447.24184610961913</v>
      </c>
      <c r="C880" s="1">
        <f t="shared" si="53"/>
        <v>174.09184610961915</v>
      </c>
      <c r="D880" s="1">
        <f t="shared" si="54"/>
        <v>345.36532299731448</v>
      </c>
      <c r="E880" s="1">
        <f t="shared" si="55"/>
        <v>72.75</v>
      </c>
    </row>
    <row r="881" spans="1:5">
      <c r="A881" s="1">
        <v>4370</v>
      </c>
      <c r="B881" s="1">
        <f t="shared" si="56"/>
        <v>447.2538592678066</v>
      </c>
      <c r="C881" s="1">
        <f t="shared" si="53"/>
        <v>174.10385926780663</v>
      </c>
      <c r="D881" s="1">
        <f t="shared" si="54"/>
        <v>345.38694668205193</v>
      </c>
      <c r="E881" s="1">
        <f t="shared" si="55"/>
        <v>72.833333333333329</v>
      </c>
    </row>
    <row r="882" spans="1:5">
      <c r="A882" s="1">
        <v>4375</v>
      </c>
      <c r="B882" s="1">
        <f t="shared" si="56"/>
        <v>447.26581601188622</v>
      </c>
      <c r="C882" s="1">
        <f t="shared" si="53"/>
        <v>174.11581601188624</v>
      </c>
      <c r="D882" s="1">
        <f t="shared" si="54"/>
        <v>345.40846882139522</v>
      </c>
      <c r="E882" s="1">
        <f t="shared" si="55"/>
        <v>72.916666666666671</v>
      </c>
    </row>
    <row r="883" spans="1:5">
      <c r="A883" s="1">
        <v>4380</v>
      </c>
      <c r="B883" s="1">
        <f t="shared" si="56"/>
        <v>447.27771660678002</v>
      </c>
      <c r="C883" s="1">
        <f t="shared" si="53"/>
        <v>174.12771660678004</v>
      </c>
      <c r="D883" s="1">
        <f t="shared" si="54"/>
        <v>345.42988989220407</v>
      </c>
      <c r="E883" s="1">
        <f t="shared" si="55"/>
        <v>73</v>
      </c>
    </row>
    <row r="884" spans="1:5">
      <c r="A884" s="1">
        <v>4385</v>
      </c>
      <c r="B884" s="1">
        <f t="shared" si="56"/>
        <v>447.28956131616616</v>
      </c>
      <c r="C884" s="1">
        <f t="shared" si="53"/>
        <v>174.13956131616618</v>
      </c>
      <c r="D884" s="1">
        <f t="shared" si="54"/>
        <v>345.45121036909916</v>
      </c>
      <c r="E884" s="1">
        <f t="shared" si="55"/>
        <v>73.083333333333329</v>
      </c>
    </row>
    <row r="885" spans="1:5">
      <c r="A885" s="1">
        <v>4390</v>
      </c>
      <c r="B885" s="1">
        <f t="shared" si="56"/>
        <v>447.30135040248433</v>
      </c>
      <c r="C885" s="1">
        <f t="shared" si="53"/>
        <v>174.15135040248435</v>
      </c>
      <c r="D885" s="1">
        <f t="shared" si="54"/>
        <v>345.47243072447185</v>
      </c>
      <c r="E885" s="1">
        <f t="shared" si="55"/>
        <v>73.166666666666671</v>
      </c>
    </row>
    <row r="886" spans="1:5">
      <c r="A886" s="1">
        <v>4395</v>
      </c>
      <c r="B886" s="1">
        <f t="shared" si="56"/>
        <v>447.31308412694204</v>
      </c>
      <c r="C886" s="1">
        <f t="shared" si="53"/>
        <v>174.16308412694207</v>
      </c>
      <c r="D886" s="1">
        <f t="shared" si="54"/>
        <v>345.49355142849572</v>
      </c>
      <c r="E886" s="1">
        <f t="shared" si="55"/>
        <v>73.25</v>
      </c>
    </row>
    <row r="887" spans="1:5">
      <c r="A887" s="1">
        <v>4400</v>
      </c>
      <c r="B887" s="1">
        <f t="shared" si="56"/>
        <v>447.32476274951995</v>
      </c>
      <c r="C887" s="1">
        <f t="shared" si="53"/>
        <v>174.17476274951997</v>
      </c>
      <c r="D887" s="1">
        <f t="shared" si="54"/>
        <v>345.51457294913598</v>
      </c>
      <c r="E887" s="1">
        <f t="shared" si="55"/>
        <v>73.333333333333329</v>
      </c>
    </row>
    <row r="888" spans="1:5">
      <c r="A888" s="1">
        <v>4405</v>
      </c>
      <c r="B888" s="1">
        <f t="shared" si="56"/>
        <v>447.33638652897804</v>
      </c>
      <c r="C888" s="1">
        <f t="shared" si="53"/>
        <v>174.18638652897806</v>
      </c>
      <c r="D888" s="1">
        <f t="shared" si="54"/>
        <v>345.5354957521605</v>
      </c>
      <c r="E888" s="1">
        <f t="shared" si="55"/>
        <v>73.416666666666671</v>
      </c>
    </row>
    <row r="889" spans="1:5">
      <c r="A889" s="1">
        <v>4410</v>
      </c>
      <c r="B889" s="1">
        <f t="shared" si="56"/>
        <v>447.347955722861</v>
      </c>
      <c r="C889" s="1">
        <f t="shared" si="53"/>
        <v>174.19795572286102</v>
      </c>
      <c r="D889" s="1">
        <f t="shared" si="54"/>
        <v>345.55632030114987</v>
      </c>
      <c r="E889" s="1">
        <f t="shared" si="55"/>
        <v>73.5</v>
      </c>
    </row>
    <row r="890" spans="1:5">
      <c r="A890" s="1">
        <v>4415</v>
      </c>
      <c r="B890" s="1">
        <f t="shared" si="56"/>
        <v>447.35947058750418</v>
      </c>
      <c r="C890" s="1">
        <f t="shared" si="53"/>
        <v>174.2094705875042</v>
      </c>
      <c r="D890" s="1">
        <f t="shared" si="54"/>
        <v>345.57704705750757</v>
      </c>
      <c r="E890" s="1">
        <f t="shared" si="55"/>
        <v>73.583333333333329</v>
      </c>
    </row>
    <row r="891" spans="1:5">
      <c r="A891" s="1">
        <v>4420</v>
      </c>
      <c r="B891" s="1">
        <f t="shared" si="56"/>
        <v>447.37093137803902</v>
      </c>
      <c r="C891" s="1">
        <f t="shared" si="53"/>
        <v>174.22093137803904</v>
      </c>
      <c r="D891" s="1">
        <f t="shared" si="54"/>
        <v>345.59767648047028</v>
      </c>
      <c r="E891" s="1">
        <f t="shared" si="55"/>
        <v>73.666666666666671</v>
      </c>
    </row>
    <row r="892" spans="1:5">
      <c r="A892" s="1">
        <v>4425</v>
      </c>
      <c r="B892" s="1">
        <f t="shared" si="56"/>
        <v>447.382338348399</v>
      </c>
      <c r="C892" s="1">
        <f t="shared" si="53"/>
        <v>174.23233834839903</v>
      </c>
      <c r="D892" s="1">
        <f t="shared" si="54"/>
        <v>345.61820902711827</v>
      </c>
      <c r="E892" s="1">
        <f t="shared" si="55"/>
        <v>73.75</v>
      </c>
    </row>
    <row r="893" spans="1:5">
      <c r="A893" s="1">
        <v>4430</v>
      </c>
      <c r="B893" s="1">
        <f t="shared" si="56"/>
        <v>447.39369175132515</v>
      </c>
      <c r="C893" s="1">
        <f t="shared" si="53"/>
        <v>174.24369175132517</v>
      </c>
      <c r="D893" s="1">
        <f t="shared" si="54"/>
        <v>345.63864515238532</v>
      </c>
      <c r="E893" s="1">
        <f t="shared" si="55"/>
        <v>73.833333333333329</v>
      </c>
    </row>
    <row r="894" spans="1:5">
      <c r="A894" s="1">
        <v>4435</v>
      </c>
      <c r="B894" s="1">
        <f t="shared" si="56"/>
        <v>447.40499183837147</v>
      </c>
      <c r="C894" s="1">
        <f t="shared" si="53"/>
        <v>174.2549918383715</v>
      </c>
      <c r="D894" s="1">
        <f t="shared" si="54"/>
        <v>345.65898530906873</v>
      </c>
      <c r="E894" s="1">
        <f t="shared" si="55"/>
        <v>73.916666666666671</v>
      </c>
    </row>
    <row r="895" spans="1:5">
      <c r="A895" s="1">
        <v>4440</v>
      </c>
      <c r="B895" s="1">
        <f t="shared" si="56"/>
        <v>447.41623885991083</v>
      </c>
      <c r="C895" s="1">
        <f t="shared" si="53"/>
        <v>174.26623885991086</v>
      </c>
      <c r="D895" s="1">
        <f t="shared" si="54"/>
        <v>345.67922994783953</v>
      </c>
      <c r="E895" s="1">
        <f t="shared" si="55"/>
        <v>74</v>
      </c>
    </row>
    <row r="896" spans="1:5">
      <c r="A896" s="1">
        <v>4445</v>
      </c>
      <c r="B896" s="1">
        <f t="shared" si="56"/>
        <v>447.42743306514018</v>
      </c>
      <c r="C896" s="1">
        <f t="shared" si="53"/>
        <v>174.2774330651402</v>
      </c>
      <c r="D896" s="1">
        <f t="shared" si="54"/>
        <v>345.6993795172524</v>
      </c>
      <c r="E896" s="1">
        <f t="shared" si="55"/>
        <v>74.083333333333329</v>
      </c>
    </row>
    <row r="897" spans="1:5">
      <c r="A897" s="1">
        <v>4450</v>
      </c>
      <c r="B897" s="1">
        <f t="shared" si="56"/>
        <v>447.43857470208627</v>
      </c>
      <c r="C897" s="1">
        <f t="shared" si="53"/>
        <v>174.28857470208629</v>
      </c>
      <c r="D897" s="1">
        <f t="shared" si="54"/>
        <v>345.71943446375536</v>
      </c>
      <c r="E897" s="1">
        <f t="shared" si="55"/>
        <v>74.166666666666671</v>
      </c>
    </row>
    <row r="898" spans="1:5">
      <c r="A898" s="1">
        <v>4455</v>
      </c>
      <c r="B898" s="1">
        <f t="shared" si="56"/>
        <v>447.44966401761121</v>
      </c>
      <c r="C898" s="1">
        <f t="shared" si="53"/>
        <v>174.29966401761124</v>
      </c>
      <c r="D898" s="1">
        <f t="shared" si="54"/>
        <v>345.73939523170026</v>
      </c>
      <c r="E898" s="1">
        <f t="shared" si="55"/>
        <v>74.25</v>
      </c>
    </row>
    <row r="899" spans="1:5">
      <c r="A899" s="1">
        <v>4460</v>
      </c>
      <c r="B899" s="1">
        <f t="shared" si="56"/>
        <v>447.46070125741778</v>
      </c>
      <c r="C899" s="1">
        <f t="shared" si="53"/>
        <v>174.3107012574178</v>
      </c>
      <c r="D899" s="1">
        <f t="shared" si="54"/>
        <v>345.75926226335207</v>
      </c>
      <c r="E899" s="1">
        <f t="shared" si="55"/>
        <v>74.333333333333329</v>
      </c>
    </row>
    <row r="900" spans="1:5">
      <c r="A900" s="1">
        <v>4465</v>
      </c>
      <c r="B900" s="1">
        <f t="shared" si="56"/>
        <v>447.47168666605489</v>
      </c>
      <c r="C900" s="1">
        <f t="shared" si="53"/>
        <v>174.32168666605492</v>
      </c>
      <c r="D900" s="1">
        <f t="shared" si="54"/>
        <v>345.77903599889885</v>
      </c>
      <c r="E900" s="1">
        <f t="shared" si="55"/>
        <v>74.416666666666671</v>
      </c>
    </row>
    <row r="901" spans="1:5">
      <c r="A901" s="1">
        <v>4470</v>
      </c>
      <c r="B901" s="1">
        <f t="shared" si="56"/>
        <v>447.48262048692311</v>
      </c>
      <c r="C901" s="1">
        <f t="shared" si="53"/>
        <v>174.33262048692313</v>
      </c>
      <c r="D901" s="1">
        <f t="shared" si="54"/>
        <v>345.79871687646164</v>
      </c>
      <c r="E901" s="1">
        <f t="shared" si="55"/>
        <v>74.5</v>
      </c>
    </row>
    <row r="902" spans="1:5">
      <c r="A902" s="1">
        <v>4475</v>
      </c>
      <c r="B902" s="1">
        <f t="shared" si="56"/>
        <v>447.49350296227999</v>
      </c>
      <c r="C902" s="1">
        <f t="shared" si="53"/>
        <v>174.34350296228001</v>
      </c>
      <c r="D902" s="1">
        <f t="shared" si="54"/>
        <v>345.81830533210405</v>
      </c>
      <c r="E902" s="1">
        <f t="shared" si="55"/>
        <v>74.583333333333329</v>
      </c>
    </row>
    <row r="903" spans="1:5">
      <c r="A903" s="1">
        <v>4480</v>
      </c>
      <c r="B903" s="1">
        <f t="shared" si="56"/>
        <v>447.50433433324531</v>
      </c>
      <c r="C903" s="1">
        <f t="shared" si="53"/>
        <v>174.35433433324533</v>
      </c>
      <c r="D903" s="1">
        <f t="shared" si="54"/>
        <v>345.8378017998416</v>
      </c>
      <c r="E903" s="1">
        <f t="shared" si="55"/>
        <v>74.666666666666671</v>
      </c>
    </row>
    <row r="904" spans="1:5">
      <c r="A904" s="1">
        <v>4485</v>
      </c>
      <c r="B904" s="1">
        <f t="shared" si="56"/>
        <v>447.51511483980676</v>
      </c>
      <c r="C904" s="1">
        <f t="shared" si="53"/>
        <v>174.36511483980678</v>
      </c>
      <c r="D904" s="1">
        <f t="shared" si="54"/>
        <v>345.85720671165222</v>
      </c>
      <c r="E904" s="1">
        <f t="shared" si="55"/>
        <v>74.75</v>
      </c>
    </row>
    <row r="905" spans="1:5">
      <c r="A905" s="1">
        <v>4490</v>
      </c>
      <c r="B905" s="1">
        <f t="shared" si="56"/>
        <v>447.52584472082481</v>
      </c>
      <c r="C905" s="1">
        <f t="shared" ref="C905:C968" si="57">B905-273.15</f>
        <v>174.37584472082483</v>
      </c>
      <c r="D905" s="1">
        <f t="shared" ref="D905:D968" si="58">C905*(9/5)+32</f>
        <v>345.87652049748471</v>
      </c>
      <c r="E905" s="1">
        <f t="shared" ref="E905:E968" si="59">A905/60</f>
        <v>74.833333333333329</v>
      </c>
    </row>
    <row r="906" spans="1:5">
      <c r="A906" s="1">
        <v>4495</v>
      </c>
      <c r="B906" s="1">
        <f t="shared" si="56"/>
        <v>447.53652421403842</v>
      </c>
      <c r="C906" s="1">
        <f t="shared" si="57"/>
        <v>174.38652421403845</v>
      </c>
      <c r="D906" s="1">
        <f t="shared" si="58"/>
        <v>345.8957435852692</v>
      </c>
      <c r="E906" s="1">
        <f t="shared" si="59"/>
        <v>74.916666666666671</v>
      </c>
    </row>
    <row r="907" spans="1:5">
      <c r="A907" s="1">
        <v>4500</v>
      </c>
      <c r="B907" s="1">
        <f t="shared" si="56"/>
        <v>447.54715355607004</v>
      </c>
      <c r="C907" s="1">
        <f t="shared" si="57"/>
        <v>174.39715355607007</v>
      </c>
      <c r="D907" s="1">
        <f t="shared" si="58"/>
        <v>345.91487640092612</v>
      </c>
      <c r="E907" s="1">
        <f t="shared" si="59"/>
        <v>75</v>
      </c>
    </row>
    <row r="908" spans="1:5">
      <c r="A908" s="1">
        <v>4505</v>
      </c>
      <c r="B908" s="1">
        <f t="shared" si="56"/>
        <v>447.55773298243088</v>
      </c>
      <c r="C908" s="1">
        <f t="shared" si="57"/>
        <v>174.4077329824309</v>
      </c>
      <c r="D908" s="1">
        <f t="shared" si="58"/>
        <v>345.93391936837565</v>
      </c>
      <c r="E908" s="1">
        <f t="shared" si="59"/>
        <v>75.083333333333329</v>
      </c>
    </row>
    <row r="909" spans="1:5">
      <c r="A909" s="1">
        <v>4510</v>
      </c>
      <c r="B909" s="1">
        <f t="shared" si="56"/>
        <v>447.56826272752636</v>
      </c>
      <c r="C909" s="1">
        <f t="shared" si="57"/>
        <v>174.41826272752638</v>
      </c>
      <c r="D909" s="1">
        <f t="shared" si="58"/>
        <v>345.95287290954752</v>
      </c>
      <c r="E909" s="1">
        <f t="shared" si="59"/>
        <v>75.166666666666671</v>
      </c>
    </row>
    <row r="910" spans="1:5">
      <c r="A910" s="1">
        <v>4515</v>
      </c>
      <c r="B910" s="1">
        <f t="shared" si="56"/>
        <v>447.57874302466098</v>
      </c>
      <c r="C910" s="1">
        <f t="shared" si="57"/>
        <v>174.428743024661</v>
      </c>
      <c r="D910" s="1">
        <f t="shared" si="58"/>
        <v>345.97173744438982</v>
      </c>
      <c r="E910" s="1">
        <f t="shared" si="59"/>
        <v>75.25</v>
      </c>
    </row>
    <row r="911" spans="1:5">
      <c r="A911" s="1">
        <v>4520</v>
      </c>
      <c r="B911" s="1">
        <f t="shared" si="56"/>
        <v>447.58917410604357</v>
      </c>
      <c r="C911" s="1">
        <f t="shared" si="57"/>
        <v>174.43917410604359</v>
      </c>
      <c r="D911" s="1">
        <f t="shared" si="58"/>
        <v>345.9905133908785</v>
      </c>
      <c r="E911" s="1">
        <f t="shared" si="59"/>
        <v>75.333333333333329</v>
      </c>
    </row>
    <row r="912" spans="1:5">
      <c r="A912" s="1">
        <v>4525</v>
      </c>
      <c r="B912" s="1">
        <f t="shared" si="56"/>
        <v>447.59955620279271</v>
      </c>
      <c r="C912" s="1">
        <f t="shared" si="57"/>
        <v>174.44955620279273</v>
      </c>
      <c r="D912" s="1">
        <f t="shared" si="58"/>
        <v>346.00920116502692</v>
      </c>
      <c r="E912" s="1">
        <f t="shared" si="59"/>
        <v>75.416666666666671</v>
      </c>
    </row>
    <row r="913" spans="1:5">
      <c r="A913" s="1">
        <v>4530</v>
      </c>
      <c r="B913" s="1">
        <f t="shared" si="56"/>
        <v>447.6098895449415</v>
      </c>
      <c r="C913" s="1">
        <f t="shared" si="57"/>
        <v>174.45988954494152</v>
      </c>
      <c r="D913" s="1">
        <f t="shared" si="58"/>
        <v>346.02780118089476</v>
      </c>
      <c r="E913" s="1">
        <f t="shared" si="59"/>
        <v>75.5</v>
      </c>
    </row>
    <row r="914" spans="1:5">
      <c r="A914" s="1">
        <v>4535</v>
      </c>
      <c r="B914" s="1">
        <f t="shared" si="56"/>
        <v>447.62017436144288</v>
      </c>
      <c r="C914" s="1">
        <f t="shared" si="57"/>
        <v>174.4701743614429</v>
      </c>
      <c r="D914" s="1">
        <f t="shared" si="58"/>
        <v>346.04631385059724</v>
      </c>
      <c r="E914" s="1">
        <f t="shared" si="59"/>
        <v>75.583333333333329</v>
      </c>
    </row>
    <row r="915" spans="1:5">
      <c r="A915" s="1">
        <v>4540</v>
      </c>
      <c r="B915" s="1">
        <f t="shared" si="56"/>
        <v>447.63041088017445</v>
      </c>
      <c r="C915" s="1">
        <f t="shared" si="57"/>
        <v>174.48041088017447</v>
      </c>
      <c r="D915" s="1">
        <f t="shared" si="58"/>
        <v>346.06473958431405</v>
      </c>
      <c r="E915" s="1">
        <f t="shared" si="59"/>
        <v>75.666666666666671</v>
      </c>
    </row>
    <row r="916" spans="1:5">
      <c r="A916" s="1">
        <v>4545</v>
      </c>
      <c r="B916" s="1">
        <f t="shared" si="56"/>
        <v>447.6405993279439</v>
      </c>
      <c r="C916" s="1">
        <f t="shared" si="57"/>
        <v>174.49059932794393</v>
      </c>
      <c r="D916" s="1">
        <f t="shared" si="58"/>
        <v>346.08307879029906</v>
      </c>
      <c r="E916" s="1">
        <f t="shared" si="59"/>
        <v>75.75</v>
      </c>
    </row>
    <row r="917" spans="1:5">
      <c r="A917" s="1">
        <v>4550</v>
      </c>
      <c r="B917" s="1">
        <f t="shared" si="56"/>
        <v>447.65073993049373</v>
      </c>
      <c r="C917" s="1">
        <f t="shared" si="57"/>
        <v>174.50073993049375</v>
      </c>
      <c r="D917" s="1">
        <f t="shared" si="58"/>
        <v>346.10133187488879</v>
      </c>
      <c r="E917" s="1">
        <f t="shared" si="59"/>
        <v>75.833333333333329</v>
      </c>
    </row>
    <row r="918" spans="1:5">
      <c r="A918" s="1">
        <v>4555</v>
      </c>
      <c r="B918" s="1">
        <f t="shared" si="56"/>
        <v>447.66083291250629</v>
      </c>
      <c r="C918" s="1">
        <f t="shared" si="57"/>
        <v>174.51083291250632</v>
      </c>
      <c r="D918" s="1">
        <f t="shared" si="58"/>
        <v>346.11949924251138</v>
      </c>
      <c r="E918" s="1">
        <f t="shared" si="59"/>
        <v>75.916666666666671</v>
      </c>
    </row>
    <row r="919" spans="1:5">
      <c r="A919" s="1">
        <v>4560</v>
      </c>
      <c r="B919" s="1">
        <f t="shared" si="56"/>
        <v>447.67087849760901</v>
      </c>
      <c r="C919" s="1">
        <f t="shared" si="57"/>
        <v>174.52087849760903</v>
      </c>
      <c r="D919" s="1">
        <f t="shared" si="58"/>
        <v>346.13758129569629</v>
      </c>
      <c r="E919" s="1">
        <f t="shared" si="59"/>
        <v>76</v>
      </c>
    </row>
    <row r="920" spans="1:5">
      <c r="A920" s="1">
        <v>4565</v>
      </c>
      <c r="B920" s="1">
        <f t="shared" si="56"/>
        <v>447.68087690837888</v>
      </c>
      <c r="C920" s="1">
        <f t="shared" si="57"/>
        <v>174.5308769083789</v>
      </c>
      <c r="D920" s="1">
        <f t="shared" si="58"/>
        <v>346.15557843508202</v>
      </c>
      <c r="E920" s="1">
        <f t="shared" si="59"/>
        <v>76.083333333333329</v>
      </c>
    </row>
    <row r="921" spans="1:5">
      <c r="A921" s="1">
        <v>4570</v>
      </c>
      <c r="B921" s="1">
        <f t="shared" ref="B921:B984" si="60">E$2+(F$2-E$2)*EXP(-D$2*A$5*A921/(A$2*B$2*B$5))</f>
        <v>447.69082836634794</v>
      </c>
      <c r="C921" s="1">
        <f t="shared" si="57"/>
        <v>174.54082836634797</v>
      </c>
      <c r="D921" s="1">
        <f t="shared" si="58"/>
        <v>346.17349105942634</v>
      </c>
      <c r="E921" s="1">
        <f t="shared" si="59"/>
        <v>76.166666666666671</v>
      </c>
    </row>
    <row r="922" spans="1:5">
      <c r="A922" s="1">
        <v>4575</v>
      </c>
      <c r="B922" s="1">
        <f t="shared" si="60"/>
        <v>447.70073309200768</v>
      </c>
      <c r="C922" s="1">
        <f t="shared" si="57"/>
        <v>174.5507330920077</v>
      </c>
      <c r="D922" s="1">
        <f t="shared" si="58"/>
        <v>346.19131956561387</v>
      </c>
      <c r="E922" s="1">
        <f t="shared" si="59"/>
        <v>76.25</v>
      </c>
    </row>
    <row r="923" spans="1:5">
      <c r="A923" s="1">
        <v>4580</v>
      </c>
      <c r="B923" s="1">
        <f t="shared" si="60"/>
        <v>447.71059130481433</v>
      </c>
      <c r="C923" s="1">
        <f t="shared" si="57"/>
        <v>174.56059130481435</v>
      </c>
      <c r="D923" s="1">
        <f t="shared" si="58"/>
        <v>346.20906434866583</v>
      </c>
      <c r="E923" s="1">
        <f t="shared" si="59"/>
        <v>76.333333333333329</v>
      </c>
    </row>
    <row r="924" spans="1:5">
      <c r="A924" s="1">
        <v>4585</v>
      </c>
      <c r="B924" s="1">
        <f t="shared" si="60"/>
        <v>447.72040322319344</v>
      </c>
      <c r="C924" s="1">
        <f t="shared" si="57"/>
        <v>174.57040322319347</v>
      </c>
      <c r="D924" s="1">
        <f t="shared" si="58"/>
        <v>346.22672580174827</v>
      </c>
      <c r="E924" s="1">
        <f t="shared" si="59"/>
        <v>76.416666666666671</v>
      </c>
    </row>
    <row r="925" spans="1:5">
      <c r="A925" s="1">
        <v>4590</v>
      </c>
      <c r="B925" s="1">
        <f t="shared" si="60"/>
        <v>447.7301690645449</v>
      </c>
      <c r="C925" s="1">
        <f t="shared" si="57"/>
        <v>174.58016906454492</v>
      </c>
      <c r="D925" s="1">
        <f t="shared" si="58"/>
        <v>346.24430431618089</v>
      </c>
      <c r="E925" s="1">
        <f t="shared" si="59"/>
        <v>76.5</v>
      </c>
    </row>
    <row r="926" spans="1:5">
      <c r="A926" s="1">
        <v>4595</v>
      </c>
      <c r="B926" s="1">
        <f t="shared" si="60"/>
        <v>447.73988904524754</v>
      </c>
      <c r="C926" s="1">
        <f t="shared" si="57"/>
        <v>174.58988904524756</v>
      </c>
      <c r="D926" s="1">
        <f t="shared" si="58"/>
        <v>346.26180028144563</v>
      </c>
      <c r="E926" s="1">
        <f t="shared" si="59"/>
        <v>76.583333333333329</v>
      </c>
    </row>
    <row r="927" spans="1:5">
      <c r="A927" s="1">
        <v>4600</v>
      </c>
      <c r="B927" s="1">
        <f t="shared" si="60"/>
        <v>447.74956338066431</v>
      </c>
      <c r="C927" s="1">
        <f t="shared" si="57"/>
        <v>174.59956338066434</v>
      </c>
      <c r="D927" s="1">
        <f t="shared" si="58"/>
        <v>346.2792140851958</v>
      </c>
      <c r="E927" s="1">
        <f t="shared" si="59"/>
        <v>76.666666666666671</v>
      </c>
    </row>
    <row r="928" spans="1:5">
      <c r="A928" s="1">
        <v>4605</v>
      </c>
      <c r="B928" s="1">
        <f t="shared" si="60"/>
        <v>447.75919228514664</v>
      </c>
      <c r="C928" s="1">
        <f t="shared" si="57"/>
        <v>174.60919228514666</v>
      </c>
      <c r="D928" s="1">
        <f t="shared" si="58"/>
        <v>346.29654611326401</v>
      </c>
      <c r="E928" s="1">
        <f t="shared" si="59"/>
        <v>76.75</v>
      </c>
    </row>
    <row r="929" spans="1:5">
      <c r="A929" s="1">
        <v>4610</v>
      </c>
      <c r="B929" s="1">
        <f t="shared" si="60"/>
        <v>447.76877597203935</v>
      </c>
      <c r="C929" s="1">
        <f t="shared" si="57"/>
        <v>174.61877597203937</v>
      </c>
      <c r="D929" s="1">
        <f t="shared" si="58"/>
        <v>346.31379674967087</v>
      </c>
      <c r="E929" s="1">
        <f t="shared" si="59"/>
        <v>76.833333333333329</v>
      </c>
    </row>
    <row r="930" spans="1:5">
      <c r="A930" s="1">
        <v>4615</v>
      </c>
      <c r="B930" s="1">
        <f t="shared" si="60"/>
        <v>447.77831465368553</v>
      </c>
      <c r="C930" s="1">
        <f t="shared" si="57"/>
        <v>174.62831465368555</v>
      </c>
      <c r="D930" s="1">
        <f t="shared" si="58"/>
        <v>346.33096637663402</v>
      </c>
      <c r="E930" s="1">
        <f t="shared" si="59"/>
        <v>76.916666666666671</v>
      </c>
    </row>
    <row r="931" spans="1:5">
      <c r="A931" s="1">
        <v>4620</v>
      </c>
      <c r="B931" s="1">
        <f t="shared" si="60"/>
        <v>447.78780854143088</v>
      </c>
      <c r="C931" s="1">
        <f t="shared" si="57"/>
        <v>174.6378085414309</v>
      </c>
      <c r="D931" s="1">
        <f t="shared" si="58"/>
        <v>346.34805537457561</v>
      </c>
      <c r="E931" s="1">
        <f t="shared" si="59"/>
        <v>77</v>
      </c>
    </row>
    <row r="932" spans="1:5">
      <c r="A932" s="1">
        <v>4625</v>
      </c>
      <c r="B932" s="1">
        <f t="shared" si="60"/>
        <v>447.79725784562879</v>
      </c>
      <c r="C932" s="1">
        <f t="shared" si="57"/>
        <v>174.64725784562881</v>
      </c>
      <c r="D932" s="1">
        <f t="shared" si="58"/>
        <v>346.36506412213186</v>
      </c>
      <c r="E932" s="1">
        <f t="shared" si="59"/>
        <v>77.083333333333329</v>
      </c>
    </row>
    <row r="933" spans="1:5">
      <c r="A933" s="1">
        <v>4630</v>
      </c>
      <c r="B933" s="1">
        <f t="shared" si="60"/>
        <v>447.80666277564484</v>
      </c>
      <c r="C933" s="1">
        <f t="shared" si="57"/>
        <v>174.65666277564486</v>
      </c>
      <c r="D933" s="1">
        <f t="shared" si="58"/>
        <v>346.38199299616076</v>
      </c>
      <c r="E933" s="1">
        <f t="shared" si="59"/>
        <v>77.166666666666671</v>
      </c>
    </row>
    <row r="934" spans="1:5">
      <c r="A934" s="1">
        <v>4635</v>
      </c>
      <c r="B934" s="1">
        <f t="shared" si="60"/>
        <v>447.81602353986125</v>
      </c>
      <c r="C934" s="1">
        <f t="shared" si="57"/>
        <v>174.66602353986127</v>
      </c>
      <c r="D934" s="1">
        <f t="shared" si="58"/>
        <v>346.39884237175028</v>
      </c>
      <c r="E934" s="1">
        <f t="shared" si="59"/>
        <v>77.25</v>
      </c>
    </row>
    <row r="935" spans="1:5">
      <c r="A935" s="1">
        <v>4640</v>
      </c>
      <c r="B935" s="1">
        <f t="shared" si="60"/>
        <v>447.82534034568187</v>
      </c>
      <c r="C935" s="1">
        <f t="shared" si="57"/>
        <v>174.67534034568189</v>
      </c>
      <c r="D935" s="1">
        <f t="shared" si="58"/>
        <v>346.4156126222274</v>
      </c>
      <c r="E935" s="1">
        <f t="shared" si="59"/>
        <v>77.333333333333329</v>
      </c>
    </row>
    <row r="936" spans="1:5">
      <c r="A936" s="1">
        <v>4645</v>
      </c>
      <c r="B936" s="1">
        <f t="shared" si="60"/>
        <v>447.83461339953647</v>
      </c>
      <c r="C936" s="1">
        <f t="shared" si="57"/>
        <v>174.68461339953649</v>
      </c>
      <c r="D936" s="1">
        <f t="shared" si="58"/>
        <v>346.43230411916568</v>
      </c>
      <c r="E936" s="1">
        <f t="shared" si="59"/>
        <v>77.416666666666671</v>
      </c>
    </row>
    <row r="937" spans="1:5">
      <c r="A937" s="1">
        <v>4650</v>
      </c>
      <c r="B937" s="1">
        <f t="shared" si="60"/>
        <v>447.84384290688541</v>
      </c>
      <c r="C937" s="1">
        <f t="shared" si="57"/>
        <v>174.69384290688544</v>
      </c>
      <c r="D937" s="1">
        <f t="shared" si="58"/>
        <v>346.4489172323938</v>
      </c>
      <c r="E937" s="1">
        <f t="shared" si="59"/>
        <v>77.5</v>
      </c>
    </row>
    <row r="938" spans="1:5">
      <c r="A938" s="1">
        <v>4655</v>
      </c>
      <c r="B938" s="1">
        <f t="shared" si="60"/>
        <v>447.85302907222422</v>
      </c>
      <c r="C938" s="1">
        <f t="shared" si="57"/>
        <v>174.70302907222424</v>
      </c>
      <c r="D938" s="1">
        <f t="shared" si="58"/>
        <v>346.46545233000364</v>
      </c>
      <c r="E938" s="1">
        <f t="shared" si="59"/>
        <v>77.583333333333329</v>
      </c>
    </row>
    <row r="939" spans="1:5">
      <c r="A939" s="1">
        <v>4660</v>
      </c>
      <c r="B939" s="1">
        <f t="shared" si="60"/>
        <v>447.86217209908818</v>
      </c>
      <c r="C939" s="1">
        <f t="shared" si="57"/>
        <v>174.71217209908821</v>
      </c>
      <c r="D939" s="1">
        <f t="shared" si="58"/>
        <v>346.48190977835878</v>
      </c>
      <c r="E939" s="1">
        <f t="shared" si="59"/>
        <v>77.666666666666671</v>
      </c>
    </row>
    <row r="940" spans="1:5">
      <c r="A940" s="1">
        <v>4665</v>
      </c>
      <c r="B940" s="1">
        <f t="shared" si="60"/>
        <v>447.87127219005663</v>
      </c>
      <c r="C940" s="1">
        <f t="shared" si="57"/>
        <v>174.72127219005665</v>
      </c>
      <c r="D940" s="1">
        <f t="shared" si="58"/>
        <v>346.49828994210196</v>
      </c>
      <c r="E940" s="1">
        <f t="shared" si="59"/>
        <v>77.75</v>
      </c>
    </row>
    <row r="941" spans="1:5">
      <c r="A941" s="1">
        <v>4670</v>
      </c>
      <c r="B941" s="1">
        <f t="shared" si="60"/>
        <v>447.88032954675776</v>
      </c>
      <c r="C941" s="1">
        <f t="shared" si="57"/>
        <v>174.73032954675779</v>
      </c>
      <c r="D941" s="1">
        <f t="shared" si="58"/>
        <v>346.51459318416403</v>
      </c>
      <c r="E941" s="1">
        <f t="shared" si="59"/>
        <v>77.833333333333329</v>
      </c>
    </row>
    <row r="942" spans="1:5">
      <c r="A942" s="1">
        <v>4675</v>
      </c>
      <c r="B942" s="1">
        <f t="shared" si="60"/>
        <v>447.88934436987273</v>
      </c>
      <c r="C942" s="1">
        <f t="shared" si="57"/>
        <v>174.73934436987275</v>
      </c>
      <c r="D942" s="1">
        <f t="shared" si="58"/>
        <v>346.53081986577098</v>
      </c>
      <c r="E942" s="1">
        <f t="shared" si="59"/>
        <v>77.916666666666671</v>
      </c>
    </row>
    <row r="943" spans="1:5">
      <c r="A943" s="1">
        <v>4680</v>
      </c>
      <c r="B943" s="1">
        <f t="shared" si="60"/>
        <v>447.89831685914044</v>
      </c>
      <c r="C943" s="1">
        <f t="shared" si="57"/>
        <v>174.74831685914046</v>
      </c>
      <c r="D943" s="1">
        <f t="shared" si="58"/>
        <v>346.54697034645284</v>
      </c>
      <c r="E943" s="1">
        <f t="shared" si="59"/>
        <v>78</v>
      </c>
    </row>
    <row r="944" spans="1:5">
      <c r="A944" s="1">
        <v>4685</v>
      </c>
      <c r="B944" s="1">
        <f t="shared" si="60"/>
        <v>447.9072472133617</v>
      </c>
      <c r="C944" s="1">
        <f t="shared" si="57"/>
        <v>174.75724721336172</v>
      </c>
      <c r="D944" s="1">
        <f t="shared" si="58"/>
        <v>346.56304498405109</v>
      </c>
      <c r="E944" s="1">
        <f t="shared" si="59"/>
        <v>78.083333333333329</v>
      </c>
    </row>
    <row r="945" spans="1:5">
      <c r="A945" s="1">
        <v>4690</v>
      </c>
      <c r="B945" s="1">
        <f t="shared" si="60"/>
        <v>447.91613563040391</v>
      </c>
      <c r="C945" s="1">
        <f t="shared" si="57"/>
        <v>174.76613563040394</v>
      </c>
      <c r="D945" s="1">
        <f t="shared" si="58"/>
        <v>346.5790441347271</v>
      </c>
      <c r="E945" s="1">
        <f t="shared" si="59"/>
        <v>78.166666666666671</v>
      </c>
    </row>
    <row r="946" spans="1:5">
      <c r="A946" s="1">
        <v>4695</v>
      </c>
      <c r="B946" s="1">
        <f t="shared" si="60"/>
        <v>447.92498230720503</v>
      </c>
      <c r="C946" s="1">
        <f t="shared" si="57"/>
        <v>174.77498230720505</v>
      </c>
      <c r="D946" s="1">
        <f t="shared" si="58"/>
        <v>346.5949681529691</v>
      </c>
      <c r="E946" s="1">
        <f t="shared" si="59"/>
        <v>78.25</v>
      </c>
    </row>
    <row r="947" spans="1:5">
      <c r="A947" s="1">
        <v>4700</v>
      </c>
      <c r="B947" s="1">
        <f t="shared" si="60"/>
        <v>447.93378743977843</v>
      </c>
      <c r="C947" s="1">
        <f t="shared" si="57"/>
        <v>174.78378743977845</v>
      </c>
      <c r="D947" s="1">
        <f t="shared" si="58"/>
        <v>346.61081739160124</v>
      </c>
      <c r="E947" s="1">
        <f t="shared" si="59"/>
        <v>78.333333333333329</v>
      </c>
    </row>
    <row r="948" spans="1:5">
      <c r="A948" s="1">
        <v>4705</v>
      </c>
      <c r="B948" s="1">
        <f t="shared" si="60"/>
        <v>447.94255122321681</v>
      </c>
      <c r="C948" s="1">
        <f t="shared" si="57"/>
        <v>174.79255122321683</v>
      </c>
      <c r="D948" s="1">
        <f t="shared" si="58"/>
        <v>346.62659220179029</v>
      </c>
      <c r="E948" s="1">
        <f t="shared" si="59"/>
        <v>78.416666666666671</v>
      </c>
    </row>
    <row r="949" spans="1:5">
      <c r="A949" s="1">
        <v>4710</v>
      </c>
      <c r="B949" s="1">
        <f t="shared" si="60"/>
        <v>447.9512738516969</v>
      </c>
      <c r="C949" s="1">
        <f t="shared" si="57"/>
        <v>174.80127385169692</v>
      </c>
      <c r="D949" s="1">
        <f t="shared" si="58"/>
        <v>346.64229293305448</v>
      </c>
      <c r="E949" s="1">
        <f t="shared" si="59"/>
        <v>78.5</v>
      </c>
    </row>
    <row r="950" spans="1:5">
      <c r="A950" s="1">
        <v>4715</v>
      </c>
      <c r="B950" s="1">
        <f t="shared" si="60"/>
        <v>447.95995551848347</v>
      </c>
      <c r="C950" s="1">
        <f t="shared" si="57"/>
        <v>174.80995551848349</v>
      </c>
      <c r="D950" s="1">
        <f t="shared" si="58"/>
        <v>346.65791993327031</v>
      </c>
      <c r="E950" s="1">
        <f t="shared" si="59"/>
        <v>78.583333333333329</v>
      </c>
    </row>
    <row r="951" spans="1:5">
      <c r="A951" s="1">
        <v>4720</v>
      </c>
      <c r="B951" s="1">
        <f t="shared" si="60"/>
        <v>447.96859641593363</v>
      </c>
      <c r="C951" s="1">
        <f t="shared" si="57"/>
        <v>174.81859641593365</v>
      </c>
      <c r="D951" s="1">
        <f t="shared" si="58"/>
        <v>346.67347354868059</v>
      </c>
      <c r="E951" s="1">
        <f t="shared" si="59"/>
        <v>78.666666666666671</v>
      </c>
    </row>
    <row r="952" spans="1:5">
      <c r="A952" s="1">
        <v>4725</v>
      </c>
      <c r="B952" s="1">
        <f t="shared" si="60"/>
        <v>447.97719673550125</v>
      </c>
      <c r="C952" s="1">
        <f t="shared" si="57"/>
        <v>174.82719673550127</v>
      </c>
      <c r="D952" s="1">
        <f t="shared" si="58"/>
        <v>346.68895412390231</v>
      </c>
      <c r="E952" s="1">
        <f t="shared" si="59"/>
        <v>78.75</v>
      </c>
    </row>
    <row r="953" spans="1:5">
      <c r="A953" s="1">
        <v>4730</v>
      </c>
      <c r="B953" s="1">
        <f t="shared" si="60"/>
        <v>447.98575666774127</v>
      </c>
      <c r="C953" s="1">
        <f t="shared" si="57"/>
        <v>174.83575666774129</v>
      </c>
      <c r="D953" s="1">
        <f t="shared" si="58"/>
        <v>346.70436200193433</v>
      </c>
      <c r="E953" s="1">
        <f t="shared" si="59"/>
        <v>78.833333333333329</v>
      </c>
    </row>
    <row r="954" spans="1:5">
      <c r="A954" s="1">
        <v>4735</v>
      </c>
      <c r="B954" s="1">
        <f t="shared" si="60"/>
        <v>447.99427640231352</v>
      </c>
      <c r="C954" s="1">
        <f t="shared" si="57"/>
        <v>174.84427640231354</v>
      </c>
      <c r="D954" s="1">
        <f t="shared" si="58"/>
        <v>346.71969752416436</v>
      </c>
      <c r="E954" s="1">
        <f t="shared" si="59"/>
        <v>78.916666666666671</v>
      </c>
    </row>
    <row r="955" spans="1:5">
      <c r="A955" s="1">
        <v>4740</v>
      </c>
      <c r="B955" s="1">
        <f t="shared" si="60"/>
        <v>448.00275612798737</v>
      </c>
      <c r="C955" s="1">
        <f t="shared" si="57"/>
        <v>174.85275612798739</v>
      </c>
      <c r="D955" s="1">
        <f t="shared" si="58"/>
        <v>346.73496103037729</v>
      </c>
      <c r="E955" s="1">
        <f t="shared" si="59"/>
        <v>79</v>
      </c>
    </row>
    <row r="956" spans="1:5">
      <c r="A956" s="1">
        <v>4745</v>
      </c>
      <c r="B956" s="1">
        <f t="shared" si="60"/>
        <v>448.01119603264567</v>
      </c>
      <c r="C956" s="1">
        <f t="shared" si="57"/>
        <v>174.86119603264569</v>
      </c>
      <c r="D956" s="1">
        <f t="shared" si="58"/>
        <v>346.75015285876225</v>
      </c>
      <c r="E956" s="1">
        <f t="shared" si="59"/>
        <v>79.083333333333329</v>
      </c>
    </row>
    <row r="957" spans="1:5">
      <c r="A957" s="1">
        <v>4750</v>
      </c>
      <c r="B957" s="1">
        <f t="shared" si="60"/>
        <v>448.01959630328889</v>
      </c>
      <c r="C957" s="1">
        <f t="shared" si="57"/>
        <v>174.86959630328892</v>
      </c>
      <c r="D957" s="1">
        <f t="shared" si="58"/>
        <v>346.76527334592004</v>
      </c>
      <c r="E957" s="1">
        <f t="shared" si="59"/>
        <v>79.166666666666671</v>
      </c>
    </row>
    <row r="958" spans="1:5">
      <c r="A958" s="1">
        <v>4755</v>
      </c>
      <c r="B958" s="1">
        <f t="shared" si="60"/>
        <v>448.0279571260395</v>
      </c>
      <c r="C958" s="1">
        <f t="shared" si="57"/>
        <v>174.87795712603952</v>
      </c>
      <c r="D958" s="1">
        <f t="shared" si="58"/>
        <v>346.78032282687116</v>
      </c>
      <c r="E958" s="1">
        <f t="shared" si="59"/>
        <v>79.25</v>
      </c>
    </row>
    <row r="959" spans="1:5">
      <c r="A959" s="1">
        <v>4760</v>
      </c>
      <c r="B959" s="1">
        <f t="shared" si="60"/>
        <v>448.03627868614581</v>
      </c>
      <c r="C959" s="1">
        <f t="shared" si="57"/>
        <v>174.88627868614583</v>
      </c>
      <c r="D959" s="1">
        <f t="shared" si="58"/>
        <v>346.79530163506251</v>
      </c>
      <c r="E959" s="1">
        <f t="shared" si="59"/>
        <v>79.333333333333329</v>
      </c>
    </row>
    <row r="960" spans="1:5">
      <c r="A960" s="1">
        <v>4765</v>
      </c>
      <c r="B960" s="1">
        <f t="shared" si="60"/>
        <v>448.04456116798616</v>
      </c>
      <c r="C960" s="1">
        <f t="shared" si="57"/>
        <v>174.89456116798618</v>
      </c>
      <c r="D960" s="1">
        <f t="shared" si="58"/>
        <v>346.81021010237515</v>
      </c>
      <c r="E960" s="1">
        <f t="shared" si="59"/>
        <v>79.416666666666671</v>
      </c>
    </row>
    <row r="961" spans="1:5">
      <c r="A961" s="1">
        <v>4770</v>
      </c>
      <c r="B961" s="1">
        <f t="shared" si="60"/>
        <v>448.05280475507323</v>
      </c>
      <c r="C961" s="1">
        <f t="shared" si="57"/>
        <v>174.90280475507325</v>
      </c>
      <c r="D961" s="1">
        <f t="shared" si="58"/>
        <v>346.82504855913186</v>
      </c>
      <c r="E961" s="1">
        <f t="shared" si="59"/>
        <v>79.5</v>
      </c>
    </row>
    <row r="962" spans="1:5">
      <c r="A962" s="1">
        <v>4775</v>
      </c>
      <c r="B962" s="1">
        <f t="shared" si="60"/>
        <v>448.06100963005781</v>
      </c>
      <c r="C962" s="1">
        <f t="shared" si="57"/>
        <v>174.91100963005783</v>
      </c>
      <c r="D962" s="1">
        <f t="shared" si="58"/>
        <v>346.83981733410411</v>
      </c>
      <c r="E962" s="1">
        <f t="shared" si="59"/>
        <v>79.583333333333329</v>
      </c>
    </row>
    <row r="963" spans="1:5">
      <c r="A963" s="1">
        <v>4780</v>
      </c>
      <c r="B963" s="1">
        <f t="shared" si="60"/>
        <v>448.06917597473284</v>
      </c>
      <c r="C963" s="1">
        <f t="shared" si="57"/>
        <v>174.91917597473287</v>
      </c>
      <c r="D963" s="1">
        <f t="shared" si="58"/>
        <v>346.85451675451918</v>
      </c>
      <c r="E963" s="1">
        <f t="shared" si="59"/>
        <v>79.666666666666671</v>
      </c>
    </row>
    <row r="964" spans="1:5">
      <c r="A964" s="1">
        <v>4785</v>
      </c>
      <c r="B964" s="1">
        <f t="shared" si="60"/>
        <v>448.07730397003775</v>
      </c>
      <c r="C964" s="1">
        <f t="shared" si="57"/>
        <v>174.92730397003777</v>
      </c>
      <c r="D964" s="1">
        <f t="shared" si="58"/>
        <v>346.86914714606797</v>
      </c>
      <c r="E964" s="1">
        <f t="shared" si="59"/>
        <v>79.75</v>
      </c>
    </row>
    <row r="965" spans="1:5">
      <c r="A965" s="1">
        <v>4790</v>
      </c>
      <c r="B965" s="1">
        <f t="shared" si="60"/>
        <v>448.08539379606219</v>
      </c>
      <c r="C965" s="1">
        <f t="shared" si="57"/>
        <v>174.93539379606221</v>
      </c>
      <c r="D965" s="1">
        <f t="shared" si="58"/>
        <v>346.88370883291202</v>
      </c>
      <c r="E965" s="1">
        <f t="shared" si="59"/>
        <v>79.833333333333329</v>
      </c>
    </row>
    <row r="966" spans="1:5">
      <c r="A966" s="1">
        <v>4795</v>
      </c>
      <c r="B966" s="1">
        <f t="shared" si="60"/>
        <v>448.09344563205013</v>
      </c>
      <c r="C966" s="1">
        <f t="shared" si="57"/>
        <v>174.94344563205016</v>
      </c>
      <c r="D966" s="1">
        <f t="shared" si="58"/>
        <v>346.8982021376903</v>
      </c>
      <c r="E966" s="1">
        <f t="shared" si="59"/>
        <v>79.916666666666671</v>
      </c>
    </row>
    <row r="967" spans="1:5">
      <c r="A967" s="1">
        <v>4800</v>
      </c>
      <c r="B967" s="1">
        <f t="shared" si="60"/>
        <v>448.10145965640368</v>
      </c>
      <c r="C967" s="1">
        <f t="shared" si="57"/>
        <v>174.9514596564037</v>
      </c>
      <c r="D967" s="1">
        <f t="shared" si="58"/>
        <v>346.91262738152665</v>
      </c>
      <c r="E967" s="1">
        <f t="shared" si="59"/>
        <v>80</v>
      </c>
    </row>
    <row r="968" spans="1:5">
      <c r="A968" s="1">
        <v>4805</v>
      </c>
      <c r="B968" s="1">
        <f t="shared" si="60"/>
        <v>448.10943604668745</v>
      </c>
      <c r="C968" s="1">
        <f t="shared" si="57"/>
        <v>174.95943604668747</v>
      </c>
      <c r="D968" s="1">
        <f t="shared" si="58"/>
        <v>346.92698488403744</v>
      </c>
      <c r="E968" s="1">
        <f t="shared" si="59"/>
        <v>80.083333333333329</v>
      </c>
    </row>
    <row r="969" spans="1:5">
      <c r="A969" s="1">
        <v>4810</v>
      </c>
      <c r="B969" s="1">
        <f t="shared" si="60"/>
        <v>448.11737497963185</v>
      </c>
      <c r="C969" s="1">
        <f t="shared" ref="C969:C1032" si="61">B969-273.15</f>
        <v>174.96737497963187</v>
      </c>
      <c r="D969" s="1">
        <f t="shared" ref="D969:D1032" si="62">C969*(9/5)+32</f>
        <v>346.94127496333738</v>
      </c>
      <c r="E969" s="1">
        <f t="shared" ref="E969:E1032" si="63">A969/60</f>
        <v>80.166666666666671</v>
      </c>
    </row>
    <row r="970" spans="1:5">
      <c r="A970" s="1">
        <v>4815</v>
      </c>
      <c r="B970" s="1">
        <f t="shared" si="60"/>
        <v>448.12527663113764</v>
      </c>
      <c r="C970" s="1">
        <f t="shared" si="61"/>
        <v>174.97527663113766</v>
      </c>
      <c r="D970" s="1">
        <f t="shared" si="62"/>
        <v>346.95549793604778</v>
      </c>
      <c r="E970" s="1">
        <f t="shared" si="63"/>
        <v>80.25</v>
      </c>
    </row>
    <row r="971" spans="1:5">
      <c r="A971" s="1">
        <v>4820</v>
      </c>
      <c r="B971" s="1">
        <f t="shared" si="60"/>
        <v>448.13314117627937</v>
      </c>
      <c r="C971" s="1">
        <f t="shared" si="61"/>
        <v>174.98314117627939</v>
      </c>
      <c r="D971" s="1">
        <f t="shared" si="62"/>
        <v>346.96965411730292</v>
      </c>
      <c r="E971" s="1">
        <f t="shared" si="63"/>
        <v>80.333333333333329</v>
      </c>
    </row>
    <row r="972" spans="1:5">
      <c r="A972" s="1">
        <v>4825</v>
      </c>
      <c r="B972" s="1">
        <f t="shared" si="60"/>
        <v>448.14096878930957</v>
      </c>
      <c r="C972" s="1">
        <f t="shared" si="61"/>
        <v>174.99096878930959</v>
      </c>
      <c r="D972" s="1">
        <f t="shared" si="62"/>
        <v>346.9837438207573</v>
      </c>
      <c r="E972" s="1">
        <f t="shared" si="63"/>
        <v>80.416666666666671</v>
      </c>
    </row>
    <row r="973" spans="1:5">
      <c r="A973" s="1">
        <v>4830</v>
      </c>
      <c r="B973" s="1">
        <f t="shared" si="60"/>
        <v>448.1487596436624</v>
      </c>
      <c r="C973" s="1">
        <f t="shared" si="61"/>
        <v>174.99875964366242</v>
      </c>
      <c r="D973" s="1">
        <f t="shared" si="62"/>
        <v>346.9977673585924</v>
      </c>
      <c r="E973" s="1">
        <f t="shared" si="63"/>
        <v>80.5</v>
      </c>
    </row>
    <row r="974" spans="1:5">
      <c r="A974" s="1">
        <v>4835</v>
      </c>
      <c r="B974" s="1">
        <f t="shared" si="60"/>
        <v>448.15651391195752</v>
      </c>
      <c r="C974" s="1">
        <f t="shared" si="61"/>
        <v>175.00651391195754</v>
      </c>
      <c r="D974" s="1">
        <f t="shared" si="62"/>
        <v>347.01172504152356</v>
      </c>
      <c r="E974" s="1">
        <f t="shared" si="63"/>
        <v>80.583333333333329</v>
      </c>
    </row>
    <row r="975" spans="1:5">
      <c r="A975" s="1">
        <v>4840</v>
      </c>
      <c r="B975" s="1">
        <f t="shared" si="60"/>
        <v>448.16423176600409</v>
      </c>
      <c r="C975" s="1">
        <f t="shared" si="61"/>
        <v>175.01423176600412</v>
      </c>
      <c r="D975" s="1">
        <f t="shared" si="62"/>
        <v>347.02561717880741</v>
      </c>
      <c r="E975" s="1">
        <f t="shared" si="63"/>
        <v>80.666666666666671</v>
      </c>
    </row>
    <row r="976" spans="1:5">
      <c r="A976" s="1">
        <v>4845</v>
      </c>
      <c r="B976" s="1">
        <f t="shared" si="60"/>
        <v>448.17191337680435</v>
      </c>
      <c r="C976" s="1">
        <f t="shared" si="61"/>
        <v>175.02191337680438</v>
      </c>
      <c r="D976" s="1">
        <f t="shared" si="62"/>
        <v>347.03944407824787</v>
      </c>
      <c r="E976" s="1">
        <f t="shared" si="63"/>
        <v>80.75</v>
      </c>
    </row>
    <row r="977" spans="1:5">
      <c r="A977" s="1">
        <v>4850</v>
      </c>
      <c r="B977" s="1">
        <f t="shared" si="60"/>
        <v>448.17955891455756</v>
      </c>
      <c r="C977" s="1">
        <f t="shared" si="61"/>
        <v>175.02955891455758</v>
      </c>
      <c r="D977" s="1">
        <f t="shared" si="62"/>
        <v>347.05320604620368</v>
      </c>
      <c r="E977" s="1">
        <f t="shared" si="63"/>
        <v>80.833333333333329</v>
      </c>
    </row>
    <row r="978" spans="1:5">
      <c r="A978" s="1">
        <v>4855</v>
      </c>
      <c r="B978" s="1">
        <f t="shared" si="60"/>
        <v>448.18716854866369</v>
      </c>
      <c r="C978" s="1">
        <f t="shared" si="61"/>
        <v>175.03716854866371</v>
      </c>
      <c r="D978" s="1">
        <f t="shared" si="62"/>
        <v>347.06690338759472</v>
      </c>
      <c r="E978" s="1">
        <f t="shared" si="63"/>
        <v>80.916666666666671</v>
      </c>
    </row>
    <row r="979" spans="1:5">
      <c r="A979" s="1">
        <v>4860</v>
      </c>
      <c r="B979" s="1">
        <f t="shared" si="60"/>
        <v>448.19474244772721</v>
      </c>
      <c r="C979" s="1">
        <f t="shared" si="61"/>
        <v>175.04474244772723</v>
      </c>
      <c r="D979" s="1">
        <f t="shared" si="62"/>
        <v>347.08053640590902</v>
      </c>
      <c r="E979" s="1">
        <f t="shared" si="63"/>
        <v>81</v>
      </c>
    </row>
    <row r="980" spans="1:5">
      <c r="A980" s="1">
        <v>4865</v>
      </c>
      <c r="B980" s="1">
        <f t="shared" si="60"/>
        <v>448.20228077956085</v>
      </c>
      <c r="C980" s="1">
        <f t="shared" si="61"/>
        <v>175.05228077956087</v>
      </c>
      <c r="D980" s="1">
        <f t="shared" si="62"/>
        <v>347.0941054032096</v>
      </c>
      <c r="E980" s="1">
        <f t="shared" si="63"/>
        <v>81.083333333333329</v>
      </c>
    </row>
    <row r="981" spans="1:5">
      <c r="A981" s="1">
        <v>4870</v>
      </c>
      <c r="B981" s="1">
        <f t="shared" si="60"/>
        <v>448.20978371118917</v>
      </c>
      <c r="C981" s="1">
        <f t="shared" si="61"/>
        <v>175.0597837111892</v>
      </c>
      <c r="D981" s="1">
        <f t="shared" si="62"/>
        <v>347.10761068014057</v>
      </c>
      <c r="E981" s="1">
        <f t="shared" si="63"/>
        <v>81.166666666666671</v>
      </c>
    </row>
    <row r="982" spans="1:5">
      <c r="A982" s="1">
        <v>4875</v>
      </c>
      <c r="B982" s="1">
        <f t="shared" si="60"/>
        <v>448.21725140885263</v>
      </c>
      <c r="C982" s="1">
        <f t="shared" si="61"/>
        <v>175.06725140885266</v>
      </c>
      <c r="D982" s="1">
        <f t="shared" si="62"/>
        <v>347.12105253593478</v>
      </c>
      <c r="E982" s="1">
        <f t="shared" si="63"/>
        <v>81.25</v>
      </c>
    </row>
    <row r="983" spans="1:5">
      <c r="A983" s="1">
        <v>4880</v>
      </c>
      <c r="B983" s="1">
        <f t="shared" si="60"/>
        <v>448.22468403801071</v>
      </c>
      <c r="C983" s="1">
        <f t="shared" si="61"/>
        <v>175.07468403801073</v>
      </c>
      <c r="D983" s="1">
        <f t="shared" si="62"/>
        <v>347.13443126841935</v>
      </c>
      <c r="E983" s="1">
        <f t="shared" si="63"/>
        <v>81.333333333333329</v>
      </c>
    </row>
    <row r="984" spans="1:5">
      <c r="A984" s="1">
        <v>4885</v>
      </c>
      <c r="B984" s="1">
        <f t="shared" si="60"/>
        <v>448.23208176334606</v>
      </c>
      <c r="C984" s="1">
        <f t="shared" si="61"/>
        <v>175.08208176334608</v>
      </c>
      <c r="D984" s="1">
        <f t="shared" si="62"/>
        <v>347.14774717402298</v>
      </c>
      <c r="E984" s="1">
        <f t="shared" si="63"/>
        <v>81.416666666666671</v>
      </c>
    </row>
    <row r="985" spans="1:5">
      <c r="A985" s="1">
        <v>4890</v>
      </c>
      <c r="B985" s="1">
        <f t="shared" ref="B985:B1048" si="64">E$2+(F$2-E$2)*EXP(-D$2*A$5*A985/(A$2*B$2*B$5))</f>
        <v>448.23944474876805</v>
      </c>
      <c r="C985" s="1">
        <f t="shared" si="61"/>
        <v>175.08944474876807</v>
      </c>
      <c r="D985" s="1">
        <f t="shared" si="62"/>
        <v>347.16100054778252</v>
      </c>
      <c r="E985" s="1">
        <f t="shared" si="63"/>
        <v>81.5</v>
      </c>
    </row>
    <row r="986" spans="1:5">
      <c r="A986" s="1">
        <v>4895</v>
      </c>
      <c r="B986" s="1">
        <f t="shared" si="64"/>
        <v>448.2467731574161</v>
      </c>
      <c r="C986" s="1">
        <f t="shared" si="61"/>
        <v>175.09677315741612</v>
      </c>
      <c r="D986" s="1">
        <f t="shared" si="62"/>
        <v>347.17419168334902</v>
      </c>
      <c r="E986" s="1">
        <f t="shared" si="63"/>
        <v>81.583333333333329</v>
      </c>
    </row>
    <row r="987" spans="1:5">
      <c r="A987" s="1">
        <v>4900</v>
      </c>
      <c r="B987" s="1">
        <f t="shared" si="64"/>
        <v>448.25406715166378</v>
      </c>
      <c r="C987" s="1">
        <f t="shared" si="61"/>
        <v>175.1040671516638</v>
      </c>
      <c r="D987" s="1">
        <f t="shared" si="62"/>
        <v>347.18732087299486</v>
      </c>
      <c r="E987" s="1">
        <f t="shared" si="63"/>
        <v>81.666666666666671</v>
      </c>
    </row>
    <row r="988" spans="1:5">
      <c r="A988" s="1">
        <v>4905</v>
      </c>
      <c r="B988" s="1">
        <f t="shared" si="64"/>
        <v>448.26132689312192</v>
      </c>
      <c r="C988" s="1">
        <f t="shared" si="61"/>
        <v>175.11132689312194</v>
      </c>
      <c r="D988" s="1">
        <f t="shared" si="62"/>
        <v>347.20038840761953</v>
      </c>
      <c r="E988" s="1">
        <f t="shared" si="63"/>
        <v>81.75</v>
      </c>
    </row>
    <row r="989" spans="1:5">
      <c r="A989" s="1">
        <v>4910</v>
      </c>
      <c r="B989" s="1">
        <f t="shared" si="64"/>
        <v>448.26855254264257</v>
      </c>
      <c r="C989" s="1">
        <f t="shared" si="61"/>
        <v>175.11855254264259</v>
      </c>
      <c r="D989" s="1">
        <f t="shared" si="62"/>
        <v>347.21339457675668</v>
      </c>
      <c r="E989" s="1">
        <f t="shared" si="63"/>
        <v>81.833333333333329</v>
      </c>
    </row>
    <row r="990" spans="1:5">
      <c r="A990" s="1">
        <v>4915</v>
      </c>
      <c r="B990" s="1">
        <f t="shared" si="64"/>
        <v>448.27574426032237</v>
      </c>
      <c r="C990" s="1">
        <f t="shared" si="61"/>
        <v>175.12574426032239</v>
      </c>
      <c r="D990" s="1">
        <f t="shared" si="62"/>
        <v>347.22633966858029</v>
      </c>
      <c r="E990" s="1">
        <f t="shared" si="63"/>
        <v>81.916666666666671</v>
      </c>
    </row>
    <row r="991" spans="1:5">
      <c r="A991" s="1">
        <v>4920</v>
      </c>
      <c r="B991" s="1">
        <f t="shared" si="64"/>
        <v>448.2829022055061</v>
      </c>
      <c r="C991" s="1">
        <f t="shared" si="61"/>
        <v>175.13290220550613</v>
      </c>
      <c r="D991" s="1">
        <f t="shared" si="62"/>
        <v>347.23922396991105</v>
      </c>
      <c r="E991" s="1">
        <f t="shared" si="63"/>
        <v>82</v>
      </c>
    </row>
    <row r="992" spans="1:5">
      <c r="A992" s="1">
        <v>4925</v>
      </c>
      <c r="B992" s="1">
        <f t="shared" si="64"/>
        <v>448.29002653679038</v>
      </c>
      <c r="C992" s="1">
        <f t="shared" si="61"/>
        <v>175.1400265367904</v>
      </c>
      <c r="D992" s="1">
        <f t="shared" si="62"/>
        <v>347.25204776622274</v>
      </c>
      <c r="E992" s="1">
        <f t="shared" si="63"/>
        <v>82.083333333333329</v>
      </c>
    </row>
    <row r="993" spans="1:5">
      <c r="A993" s="1">
        <v>4930</v>
      </c>
      <c r="B993" s="1">
        <f t="shared" si="64"/>
        <v>448.29711741202686</v>
      </c>
      <c r="C993" s="1">
        <f t="shared" si="61"/>
        <v>175.14711741202689</v>
      </c>
      <c r="D993" s="1">
        <f t="shared" si="62"/>
        <v>347.2648113416484</v>
      </c>
      <c r="E993" s="1">
        <f t="shared" si="63"/>
        <v>82.166666666666671</v>
      </c>
    </row>
    <row r="994" spans="1:5">
      <c r="A994" s="1">
        <v>4935</v>
      </c>
      <c r="B994" s="1">
        <f t="shared" si="64"/>
        <v>448.30417498832611</v>
      </c>
      <c r="C994" s="1">
        <f t="shared" si="61"/>
        <v>175.15417498832613</v>
      </c>
      <c r="D994" s="1">
        <f t="shared" si="62"/>
        <v>347.27751497898703</v>
      </c>
      <c r="E994" s="1">
        <f t="shared" si="63"/>
        <v>82.25</v>
      </c>
    </row>
    <row r="995" spans="1:5">
      <c r="A995" s="1">
        <v>4940</v>
      </c>
      <c r="B995" s="1">
        <f t="shared" si="64"/>
        <v>448.31119942206078</v>
      </c>
      <c r="C995" s="1">
        <f t="shared" si="61"/>
        <v>175.1611994220608</v>
      </c>
      <c r="D995" s="1">
        <f t="shared" si="62"/>
        <v>347.29015895970946</v>
      </c>
      <c r="E995" s="1">
        <f t="shared" si="63"/>
        <v>82.333333333333329</v>
      </c>
    </row>
    <row r="996" spans="1:5">
      <c r="A996" s="1">
        <v>4945</v>
      </c>
      <c r="B996" s="1">
        <f t="shared" si="64"/>
        <v>448.31819086886924</v>
      </c>
      <c r="C996" s="1">
        <f t="shared" si="61"/>
        <v>175.16819086886926</v>
      </c>
      <c r="D996" s="1">
        <f t="shared" si="62"/>
        <v>347.30274356396467</v>
      </c>
      <c r="E996" s="1">
        <f t="shared" si="63"/>
        <v>82.416666666666671</v>
      </c>
    </row>
    <row r="997" spans="1:5">
      <c r="A997" s="1">
        <v>4950</v>
      </c>
      <c r="B997" s="1">
        <f t="shared" si="64"/>
        <v>448.32514948365895</v>
      </c>
      <c r="C997" s="1">
        <f t="shared" si="61"/>
        <v>175.17514948365897</v>
      </c>
      <c r="D997" s="1">
        <f t="shared" si="62"/>
        <v>347.31526907058617</v>
      </c>
      <c r="E997" s="1">
        <f t="shared" si="63"/>
        <v>82.5</v>
      </c>
    </row>
    <row r="998" spans="1:5">
      <c r="A998" s="1">
        <v>4955</v>
      </c>
      <c r="B998" s="1">
        <f t="shared" si="64"/>
        <v>448.33207542060995</v>
      </c>
      <c r="C998" s="1">
        <f t="shared" si="61"/>
        <v>175.18207542060998</v>
      </c>
      <c r="D998" s="1">
        <f t="shared" si="62"/>
        <v>347.32773575709797</v>
      </c>
      <c r="E998" s="1">
        <f t="shared" si="63"/>
        <v>82.583333333333329</v>
      </c>
    </row>
    <row r="999" spans="1:5">
      <c r="A999" s="1">
        <v>4960</v>
      </c>
      <c r="B999" s="1">
        <f t="shared" si="64"/>
        <v>448.33896883317823</v>
      </c>
      <c r="C999" s="1">
        <f t="shared" si="61"/>
        <v>175.18896883317825</v>
      </c>
      <c r="D999" s="1">
        <f t="shared" si="62"/>
        <v>347.34014389972089</v>
      </c>
      <c r="E999" s="1">
        <f t="shared" si="63"/>
        <v>82.666666666666671</v>
      </c>
    </row>
    <row r="1000" spans="1:5">
      <c r="A1000" s="1">
        <v>4965</v>
      </c>
      <c r="B1000" s="1">
        <f t="shared" si="64"/>
        <v>448.34582987409919</v>
      </c>
      <c r="C1000" s="1">
        <f t="shared" si="61"/>
        <v>175.19582987409922</v>
      </c>
      <c r="D1000" s="1">
        <f t="shared" si="62"/>
        <v>347.35249377337863</v>
      </c>
      <c r="E1000" s="1">
        <f t="shared" si="63"/>
        <v>82.75</v>
      </c>
    </row>
    <row r="1001" spans="1:5">
      <c r="A1001" s="1">
        <v>4970</v>
      </c>
      <c r="B1001" s="1">
        <f t="shared" si="64"/>
        <v>448.35265869539086</v>
      </c>
      <c r="C1001" s="1">
        <f t="shared" si="61"/>
        <v>175.20265869539088</v>
      </c>
      <c r="D1001" s="1">
        <f t="shared" si="62"/>
        <v>347.36478565170358</v>
      </c>
      <c r="E1001" s="1">
        <f t="shared" si="63"/>
        <v>82.833333333333329</v>
      </c>
    </row>
    <row r="1002" spans="1:5">
      <c r="A1002" s="1">
        <v>4975</v>
      </c>
      <c r="B1002" s="1">
        <f t="shared" si="64"/>
        <v>448.35945544835749</v>
      </c>
      <c r="C1002" s="1">
        <f t="shared" si="61"/>
        <v>175.20945544835752</v>
      </c>
      <c r="D1002" s="1">
        <f t="shared" si="62"/>
        <v>347.37701980704355</v>
      </c>
      <c r="E1002" s="1">
        <f t="shared" si="63"/>
        <v>82.916666666666671</v>
      </c>
    </row>
    <row r="1003" spans="1:5">
      <c r="A1003" s="1">
        <v>4980</v>
      </c>
      <c r="B1003" s="1">
        <f t="shared" si="64"/>
        <v>448.36622028359284</v>
      </c>
      <c r="C1003" s="1">
        <f t="shared" si="61"/>
        <v>175.21622028359286</v>
      </c>
      <c r="D1003" s="1">
        <f t="shared" si="62"/>
        <v>347.38919651046717</v>
      </c>
      <c r="E1003" s="1">
        <f t="shared" si="63"/>
        <v>83</v>
      </c>
    </row>
    <row r="1004" spans="1:5">
      <c r="A1004" s="1">
        <v>4985</v>
      </c>
      <c r="B1004" s="1">
        <f t="shared" si="64"/>
        <v>448.37295335098332</v>
      </c>
      <c r="C1004" s="1">
        <f t="shared" si="61"/>
        <v>175.22295335098335</v>
      </c>
      <c r="D1004" s="1">
        <f t="shared" si="62"/>
        <v>347.40131603177002</v>
      </c>
      <c r="E1004" s="1">
        <f t="shared" si="63"/>
        <v>83.083333333333329</v>
      </c>
    </row>
    <row r="1005" spans="1:5">
      <c r="A1005" s="1">
        <v>4990</v>
      </c>
      <c r="B1005" s="1">
        <f t="shared" si="64"/>
        <v>448.37965479971166</v>
      </c>
      <c r="C1005" s="1">
        <f t="shared" si="61"/>
        <v>175.22965479971168</v>
      </c>
      <c r="D1005" s="1">
        <f t="shared" si="62"/>
        <v>347.41337863948104</v>
      </c>
      <c r="E1005" s="1">
        <f t="shared" si="63"/>
        <v>83.166666666666671</v>
      </c>
    </row>
    <row r="1006" spans="1:5">
      <c r="A1006" s="1">
        <v>4995</v>
      </c>
      <c r="B1006" s="1">
        <f t="shared" si="64"/>
        <v>448.3863247782599</v>
      </c>
      <c r="C1006" s="1">
        <f t="shared" si="61"/>
        <v>175.23632477825993</v>
      </c>
      <c r="D1006" s="1">
        <f t="shared" si="62"/>
        <v>347.42538460086786</v>
      </c>
      <c r="E1006" s="1">
        <f t="shared" si="63"/>
        <v>83.25</v>
      </c>
    </row>
    <row r="1007" spans="1:5">
      <c r="A1007" s="1">
        <v>5000</v>
      </c>
      <c r="B1007" s="1">
        <f t="shared" si="64"/>
        <v>448.39296343441282</v>
      </c>
      <c r="C1007" s="1">
        <f t="shared" si="61"/>
        <v>175.24296343441284</v>
      </c>
      <c r="D1007" s="1">
        <f t="shared" si="62"/>
        <v>347.43733418194313</v>
      </c>
      <c r="E1007" s="1">
        <f t="shared" si="63"/>
        <v>83.333333333333329</v>
      </c>
    </row>
    <row r="1008" spans="1:5">
      <c r="A1008" s="1">
        <v>5005</v>
      </c>
      <c r="B1008" s="1">
        <f t="shared" si="64"/>
        <v>448.39957091526128</v>
      </c>
      <c r="C1008" s="1">
        <f t="shared" si="61"/>
        <v>175.2495709152613</v>
      </c>
      <c r="D1008" s="1">
        <f t="shared" si="62"/>
        <v>347.44922764747037</v>
      </c>
      <c r="E1008" s="1">
        <f t="shared" si="63"/>
        <v>83.416666666666671</v>
      </c>
    </row>
    <row r="1009" spans="1:5">
      <c r="A1009" s="1">
        <v>5010</v>
      </c>
      <c r="B1009" s="1">
        <f t="shared" si="64"/>
        <v>448.40614736720522</v>
      </c>
      <c r="C1009" s="1">
        <f t="shared" si="61"/>
        <v>175.25614736720524</v>
      </c>
      <c r="D1009" s="1">
        <f t="shared" si="62"/>
        <v>347.46106526096946</v>
      </c>
      <c r="E1009" s="1">
        <f t="shared" si="63"/>
        <v>83.5</v>
      </c>
    </row>
    <row r="1010" spans="1:5">
      <c r="A1010" s="1">
        <v>5015</v>
      </c>
      <c r="B1010" s="1">
        <f t="shared" si="64"/>
        <v>448.4126929359573</v>
      </c>
      <c r="C1010" s="1">
        <f t="shared" si="61"/>
        <v>175.26269293595732</v>
      </c>
      <c r="D1010" s="1">
        <f t="shared" si="62"/>
        <v>347.47284728472317</v>
      </c>
      <c r="E1010" s="1">
        <f t="shared" si="63"/>
        <v>83.583333333333329</v>
      </c>
    </row>
    <row r="1011" spans="1:5">
      <c r="A1011" s="1">
        <v>5020</v>
      </c>
      <c r="B1011" s="1">
        <f t="shared" si="64"/>
        <v>448.4192077665457</v>
      </c>
      <c r="C1011" s="1">
        <f t="shared" si="61"/>
        <v>175.26920776654572</v>
      </c>
      <c r="D1011" s="1">
        <f t="shared" si="62"/>
        <v>347.48457397978228</v>
      </c>
      <c r="E1011" s="1">
        <f t="shared" si="63"/>
        <v>83.666666666666671</v>
      </c>
    </row>
    <row r="1012" spans="1:5">
      <c r="A1012" s="1">
        <v>5025</v>
      </c>
      <c r="B1012" s="1">
        <f t="shared" si="64"/>
        <v>448.42569200331775</v>
      </c>
      <c r="C1012" s="1">
        <f t="shared" si="61"/>
        <v>175.27569200331777</v>
      </c>
      <c r="D1012" s="1">
        <f t="shared" si="62"/>
        <v>347.49624560597198</v>
      </c>
      <c r="E1012" s="1">
        <f t="shared" si="63"/>
        <v>83.75</v>
      </c>
    </row>
    <row r="1013" spans="1:5">
      <c r="A1013" s="1">
        <v>5030</v>
      </c>
      <c r="B1013" s="1">
        <f t="shared" si="64"/>
        <v>448.43214578994281</v>
      </c>
      <c r="C1013" s="1">
        <f t="shared" si="61"/>
        <v>175.28214578994283</v>
      </c>
      <c r="D1013" s="1">
        <f t="shared" si="62"/>
        <v>347.50786242189713</v>
      </c>
      <c r="E1013" s="1">
        <f t="shared" si="63"/>
        <v>83.833333333333329</v>
      </c>
    </row>
    <row r="1014" spans="1:5">
      <c r="A1014" s="1">
        <v>5035</v>
      </c>
      <c r="B1014" s="1">
        <f t="shared" si="64"/>
        <v>448.4385692694155</v>
      </c>
      <c r="C1014" s="1">
        <f t="shared" si="61"/>
        <v>175.28856926941552</v>
      </c>
      <c r="D1014" s="1">
        <f t="shared" si="62"/>
        <v>347.51942468494792</v>
      </c>
      <c r="E1014" s="1">
        <f t="shared" si="63"/>
        <v>83.916666666666671</v>
      </c>
    </row>
    <row r="1015" spans="1:5">
      <c r="A1015" s="1">
        <v>5040</v>
      </c>
      <c r="B1015" s="1">
        <f t="shared" si="64"/>
        <v>448.44496258405906</v>
      </c>
      <c r="C1015" s="1">
        <f t="shared" si="61"/>
        <v>175.29496258405908</v>
      </c>
      <c r="D1015" s="1">
        <f t="shared" si="62"/>
        <v>347.53093265130633</v>
      </c>
      <c r="E1015" s="1">
        <f t="shared" si="63"/>
        <v>84</v>
      </c>
    </row>
    <row r="1016" spans="1:5">
      <c r="A1016" s="1">
        <v>5045</v>
      </c>
      <c r="B1016" s="1">
        <f t="shared" si="64"/>
        <v>448.45132587552831</v>
      </c>
      <c r="C1016" s="1">
        <f t="shared" si="61"/>
        <v>175.30132587552833</v>
      </c>
      <c r="D1016" s="1">
        <f t="shared" si="62"/>
        <v>347.54238657595101</v>
      </c>
      <c r="E1016" s="1">
        <f t="shared" si="63"/>
        <v>84.083333333333329</v>
      </c>
    </row>
    <row r="1017" spans="1:5">
      <c r="A1017" s="1">
        <v>5050</v>
      </c>
      <c r="B1017" s="1">
        <f t="shared" si="64"/>
        <v>448.45765928481285</v>
      </c>
      <c r="C1017" s="1">
        <f t="shared" si="61"/>
        <v>175.30765928481287</v>
      </c>
      <c r="D1017" s="1">
        <f t="shared" si="62"/>
        <v>347.55378671266317</v>
      </c>
      <c r="E1017" s="1">
        <f t="shared" si="63"/>
        <v>84.166666666666671</v>
      </c>
    </row>
    <row r="1018" spans="1:5">
      <c r="A1018" s="1">
        <v>5055</v>
      </c>
      <c r="B1018" s="1">
        <f t="shared" si="64"/>
        <v>448.46396295224025</v>
      </c>
      <c r="C1018" s="1">
        <f t="shared" si="61"/>
        <v>175.31396295224027</v>
      </c>
      <c r="D1018" s="1">
        <f t="shared" si="62"/>
        <v>347.56513331403249</v>
      </c>
      <c r="E1018" s="1">
        <f t="shared" si="63"/>
        <v>84.25</v>
      </c>
    </row>
    <row r="1019" spans="1:5">
      <c r="A1019" s="1">
        <v>5060</v>
      </c>
      <c r="B1019" s="1">
        <f t="shared" si="64"/>
        <v>448.47023701747906</v>
      </c>
      <c r="C1019" s="1">
        <f t="shared" si="61"/>
        <v>175.32023701747909</v>
      </c>
      <c r="D1019" s="1">
        <f t="shared" si="62"/>
        <v>347.57642663146237</v>
      </c>
      <c r="E1019" s="1">
        <f t="shared" si="63"/>
        <v>84.333333333333329</v>
      </c>
    </row>
    <row r="1020" spans="1:5">
      <c r="A1020" s="1">
        <v>5065</v>
      </c>
      <c r="B1020" s="1">
        <f t="shared" si="64"/>
        <v>448.47648161954191</v>
      </c>
      <c r="C1020" s="1">
        <f t="shared" si="61"/>
        <v>175.32648161954194</v>
      </c>
      <c r="D1020" s="1">
        <f t="shared" si="62"/>
        <v>347.58766691517548</v>
      </c>
      <c r="E1020" s="1">
        <f t="shared" si="63"/>
        <v>84.416666666666671</v>
      </c>
    </row>
    <row r="1021" spans="1:5">
      <c r="A1021" s="1">
        <v>5070</v>
      </c>
      <c r="B1021" s="1">
        <f t="shared" si="64"/>
        <v>448.48269689678864</v>
      </c>
      <c r="C1021" s="1">
        <f t="shared" si="61"/>
        <v>175.33269689678866</v>
      </c>
      <c r="D1021" s="1">
        <f t="shared" si="62"/>
        <v>347.5988544142196</v>
      </c>
      <c r="E1021" s="1">
        <f t="shared" si="63"/>
        <v>84.5</v>
      </c>
    </row>
    <row r="1022" spans="1:5">
      <c r="A1022" s="1">
        <v>5075</v>
      </c>
      <c r="B1022" s="1">
        <f t="shared" si="64"/>
        <v>448.48888298692935</v>
      </c>
      <c r="C1022" s="1">
        <f t="shared" si="61"/>
        <v>175.33888298692938</v>
      </c>
      <c r="D1022" s="1">
        <f t="shared" si="62"/>
        <v>347.60998937647287</v>
      </c>
      <c r="E1022" s="1">
        <f t="shared" si="63"/>
        <v>84.583333333333329</v>
      </c>
    </row>
    <row r="1023" spans="1:5">
      <c r="A1023" s="1">
        <v>5080</v>
      </c>
      <c r="B1023" s="1">
        <f t="shared" si="64"/>
        <v>448.49504002702753</v>
      </c>
      <c r="C1023" s="1">
        <f t="shared" si="61"/>
        <v>175.34504002702755</v>
      </c>
      <c r="D1023" s="1">
        <f t="shared" si="62"/>
        <v>347.62107204864958</v>
      </c>
      <c r="E1023" s="1">
        <f t="shared" si="63"/>
        <v>84.666666666666671</v>
      </c>
    </row>
    <row r="1024" spans="1:5">
      <c r="A1024" s="1">
        <v>5085</v>
      </c>
      <c r="B1024" s="1">
        <f t="shared" si="64"/>
        <v>448.50116815350287</v>
      </c>
      <c r="C1024" s="1">
        <f t="shared" si="61"/>
        <v>175.3511681535029</v>
      </c>
      <c r="D1024" s="1">
        <f t="shared" si="62"/>
        <v>347.63210267630524</v>
      </c>
      <c r="E1024" s="1">
        <f t="shared" si="63"/>
        <v>84.75</v>
      </c>
    </row>
    <row r="1025" spans="1:5">
      <c r="A1025" s="1">
        <v>5090</v>
      </c>
      <c r="B1025" s="1">
        <f t="shared" si="64"/>
        <v>448.5072675021346</v>
      </c>
      <c r="C1025" s="1">
        <f t="shared" si="61"/>
        <v>175.35726750213462</v>
      </c>
      <c r="D1025" s="1">
        <f t="shared" si="62"/>
        <v>347.64308150384232</v>
      </c>
      <c r="E1025" s="1">
        <f t="shared" si="63"/>
        <v>84.833333333333329</v>
      </c>
    </row>
    <row r="1026" spans="1:5">
      <c r="A1026" s="1">
        <v>5095</v>
      </c>
      <c r="B1026" s="1">
        <f t="shared" si="64"/>
        <v>448.51333820806411</v>
      </c>
      <c r="C1026" s="1">
        <f t="shared" si="61"/>
        <v>175.36333820806414</v>
      </c>
      <c r="D1026" s="1">
        <f t="shared" si="62"/>
        <v>347.65400877451543</v>
      </c>
      <c r="E1026" s="1">
        <f t="shared" si="63"/>
        <v>84.916666666666671</v>
      </c>
    </row>
    <row r="1027" spans="1:5">
      <c r="A1027" s="1">
        <v>5100</v>
      </c>
      <c r="B1027" s="1">
        <f t="shared" si="64"/>
        <v>448.51938040579836</v>
      </c>
      <c r="C1027" s="1">
        <f t="shared" si="61"/>
        <v>175.36938040579838</v>
      </c>
      <c r="D1027" s="1">
        <f t="shared" si="62"/>
        <v>347.66488473043711</v>
      </c>
      <c r="E1027" s="1">
        <f t="shared" si="63"/>
        <v>85</v>
      </c>
    </row>
    <row r="1028" spans="1:5">
      <c r="A1028" s="1">
        <v>5105</v>
      </c>
      <c r="B1028" s="1">
        <f t="shared" si="64"/>
        <v>448.52539422921257</v>
      </c>
      <c r="C1028" s="1">
        <f t="shared" si="61"/>
        <v>175.37539422921259</v>
      </c>
      <c r="D1028" s="1">
        <f t="shared" si="62"/>
        <v>347.67570961258269</v>
      </c>
      <c r="E1028" s="1">
        <f t="shared" si="63"/>
        <v>85.083333333333329</v>
      </c>
    </row>
    <row r="1029" spans="1:5">
      <c r="A1029" s="1">
        <v>5110</v>
      </c>
      <c r="B1029" s="1">
        <f t="shared" si="64"/>
        <v>448.53137981155334</v>
      </c>
      <c r="C1029" s="1">
        <f t="shared" si="61"/>
        <v>175.38137981155336</v>
      </c>
      <c r="D1029" s="1">
        <f t="shared" si="62"/>
        <v>347.68648366079606</v>
      </c>
      <c r="E1029" s="1">
        <f t="shared" si="63"/>
        <v>85.166666666666671</v>
      </c>
    </row>
    <row r="1030" spans="1:5">
      <c r="A1030" s="1">
        <v>5115</v>
      </c>
      <c r="B1030" s="1">
        <f t="shared" si="64"/>
        <v>448.53733728544142</v>
      </c>
      <c r="C1030" s="1">
        <f t="shared" si="61"/>
        <v>175.38733728544145</v>
      </c>
      <c r="D1030" s="1">
        <f t="shared" si="62"/>
        <v>347.6972071137946</v>
      </c>
      <c r="E1030" s="1">
        <f t="shared" si="63"/>
        <v>85.25</v>
      </c>
    </row>
    <row r="1031" spans="1:5">
      <c r="A1031" s="1">
        <v>5120</v>
      </c>
      <c r="B1031" s="1">
        <f t="shared" si="64"/>
        <v>448.54326678287492</v>
      </c>
      <c r="C1031" s="1">
        <f t="shared" si="61"/>
        <v>175.39326678287495</v>
      </c>
      <c r="D1031" s="1">
        <f t="shared" si="62"/>
        <v>347.7078802091749</v>
      </c>
      <c r="E1031" s="1">
        <f t="shared" si="63"/>
        <v>85.333333333333329</v>
      </c>
    </row>
    <row r="1032" spans="1:5">
      <c r="A1032" s="1">
        <v>5125</v>
      </c>
      <c r="B1032" s="1">
        <f t="shared" si="64"/>
        <v>448.54916843523193</v>
      </c>
      <c r="C1032" s="1">
        <f t="shared" si="61"/>
        <v>175.39916843523196</v>
      </c>
      <c r="D1032" s="1">
        <f t="shared" si="62"/>
        <v>347.71850318341751</v>
      </c>
      <c r="E1032" s="1">
        <f t="shared" si="63"/>
        <v>85.416666666666671</v>
      </c>
    </row>
    <row r="1033" spans="1:5">
      <c r="A1033" s="1">
        <v>5130</v>
      </c>
      <c r="B1033" s="1">
        <f t="shared" si="64"/>
        <v>448.55504237327375</v>
      </c>
      <c r="C1033" s="1">
        <f t="shared" ref="C1033:C1096" si="65">B1033-273.15</f>
        <v>175.40504237327377</v>
      </c>
      <c r="D1033" s="1">
        <f t="shared" ref="D1033:D1096" si="66">C1033*(9/5)+32</f>
        <v>347.72907627189278</v>
      </c>
      <c r="E1033" s="1">
        <f t="shared" ref="E1033:E1096" si="67">A1033/60</f>
        <v>85.5</v>
      </c>
    </row>
    <row r="1034" spans="1:5">
      <c r="A1034" s="1">
        <v>5135</v>
      </c>
      <c r="B1034" s="1">
        <f t="shared" si="64"/>
        <v>448.56088872714747</v>
      </c>
      <c r="C1034" s="1">
        <f t="shared" si="65"/>
        <v>175.41088872714749</v>
      </c>
      <c r="D1034" s="1">
        <f t="shared" si="66"/>
        <v>347.73959970886551</v>
      </c>
      <c r="E1034" s="1">
        <f t="shared" si="67"/>
        <v>85.583333333333329</v>
      </c>
    </row>
    <row r="1035" spans="1:5">
      <c r="A1035" s="1">
        <v>5140</v>
      </c>
      <c r="B1035" s="1">
        <f t="shared" si="64"/>
        <v>448.56670762638907</v>
      </c>
      <c r="C1035" s="1">
        <f t="shared" si="65"/>
        <v>175.4167076263891</v>
      </c>
      <c r="D1035" s="1">
        <f t="shared" si="66"/>
        <v>347.75007372750036</v>
      </c>
      <c r="E1035" s="1">
        <f t="shared" si="67"/>
        <v>85.666666666666671</v>
      </c>
    </row>
    <row r="1036" spans="1:5">
      <c r="A1036" s="1">
        <v>5145</v>
      </c>
      <c r="B1036" s="1">
        <f t="shared" si="64"/>
        <v>448.57249919992631</v>
      </c>
      <c r="C1036" s="1">
        <f t="shared" si="65"/>
        <v>175.42249919992634</v>
      </c>
      <c r="D1036" s="1">
        <f t="shared" si="66"/>
        <v>347.76049855986741</v>
      </c>
      <c r="E1036" s="1">
        <f t="shared" si="67"/>
        <v>85.75</v>
      </c>
    </row>
    <row r="1037" spans="1:5">
      <c r="A1037" s="1">
        <v>5150</v>
      </c>
      <c r="B1037" s="1">
        <f t="shared" si="64"/>
        <v>448.57826357608133</v>
      </c>
      <c r="C1037" s="1">
        <f t="shared" si="65"/>
        <v>175.42826357608135</v>
      </c>
      <c r="D1037" s="1">
        <f t="shared" si="66"/>
        <v>347.77087443694643</v>
      </c>
      <c r="E1037" s="1">
        <f t="shared" si="67"/>
        <v>85.833333333333329</v>
      </c>
    </row>
    <row r="1038" spans="1:5">
      <c r="A1038" s="1">
        <v>5155</v>
      </c>
      <c r="B1038" s="1">
        <f t="shared" si="64"/>
        <v>448.58400088257378</v>
      </c>
      <c r="C1038" s="1">
        <f t="shared" si="65"/>
        <v>175.4340008825738</v>
      </c>
      <c r="D1038" s="1">
        <f t="shared" si="66"/>
        <v>347.78120158863283</v>
      </c>
      <c r="E1038" s="1">
        <f t="shared" si="67"/>
        <v>85.916666666666671</v>
      </c>
    </row>
    <row r="1039" spans="1:5">
      <c r="A1039" s="1">
        <v>5160</v>
      </c>
      <c r="B1039" s="1">
        <f t="shared" si="64"/>
        <v>448.58971124652351</v>
      </c>
      <c r="C1039" s="1">
        <f t="shared" si="65"/>
        <v>175.43971124652353</v>
      </c>
      <c r="D1039" s="1">
        <f t="shared" si="66"/>
        <v>347.79148024374234</v>
      </c>
      <c r="E1039" s="1">
        <f t="shared" si="67"/>
        <v>86</v>
      </c>
    </row>
    <row r="1040" spans="1:5">
      <c r="A1040" s="1">
        <v>5165</v>
      </c>
      <c r="B1040" s="1">
        <f t="shared" si="64"/>
        <v>448.59539479445345</v>
      </c>
      <c r="C1040" s="1">
        <f t="shared" si="65"/>
        <v>175.44539479445348</v>
      </c>
      <c r="D1040" s="1">
        <f t="shared" si="66"/>
        <v>347.80171063001626</v>
      </c>
      <c r="E1040" s="1">
        <f t="shared" si="67"/>
        <v>86.083333333333329</v>
      </c>
    </row>
    <row r="1041" spans="1:5">
      <c r="A1041" s="1">
        <v>5170</v>
      </c>
      <c r="B1041" s="1">
        <f t="shared" si="64"/>
        <v>448.60105165229226</v>
      </c>
      <c r="C1041" s="1">
        <f t="shared" si="65"/>
        <v>175.45105165229228</v>
      </c>
      <c r="D1041" s="1">
        <f t="shared" si="66"/>
        <v>347.81189297412612</v>
      </c>
      <c r="E1041" s="1">
        <f t="shared" si="67"/>
        <v>86.166666666666671</v>
      </c>
    </row>
    <row r="1042" spans="1:5">
      <c r="A1042" s="1">
        <v>5175</v>
      </c>
      <c r="B1042" s="1">
        <f t="shared" si="64"/>
        <v>448.60668194537737</v>
      </c>
      <c r="C1042" s="1">
        <f t="shared" si="65"/>
        <v>175.4566819453774</v>
      </c>
      <c r="D1042" s="1">
        <f t="shared" si="66"/>
        <v>347.82202750167932</v>
      </c>
      <c r="E1042" s="1">
        <f t="shared" si="67"/>
        <v>86.25</v>
      </c>
    </row>
    <row r="1043" spans="1:5">
      <c r="A1043" s="1">
        <v>5180</v>
      </c>
      <c r="B1043" s="1">
        <f t="shared" si="64"/>
        <v>448.61228579845755</v>
      </c>
      <c r="C1043" s="1">
        <f t="shared" si="65"/>
        <v>175.46228579845757</v>
      </c>
      <c r="D1043" s="1">
        <f t="shared" si="66"/>
        <v>347.83211443722365</v>
      </c>
      <c r="E1043" s="1">
        <f t="shared" si="67"/>
        <v>86.333333333333329</v>
      </c>
    </row>
    <row r="1044" spans="1:5">
      <c r="A1044" s="1">
        <v>5185</v>
      </c>
      <c r="B1044" s="1">
        <f t="shared" si="64"/>
        <v>448.61786333569574</v>
      </c>
      <c r="C1044" s="1">
        <f t="shared" si="65"/>
        <v>175.46786333569577</v>
      </c>
      <c r="D1044" s="1">
        <f t="shared" si="66"/>
        <v>347.84215400425239</v>
      </c>
      <c r="E1044" s="1">
        <f t="shared" si="67"/>
        <v>86.416666666666671</v>
      </c>
    </row>
    <row r="1045" spans="1:5">
      <c r="A1045" s="1">
        <v>5190</v>
      </c>
      <c r="B1045" s="1">
        <f t="shared" si="64"/>
        <v>448.62341468067189</v>
      </c>
      <c r="C1045" s="1">
        <f t="shared" si="65"/>
        <v>175.47341468067191</v>
      </c>
      <c r="D1045" s="1">
        <f t="shared" si="66"/>
        <v>347.85214642520947</v>
      </c>
      <c r="E1045" s="1">
        <f t="shared" si="67"/>
        <v>86.5</v>
      </c>
    </row>
    <row r="1046" spans="1:5">
      <c r="A1046" s="1">
        <v>5195</v>
      </c>
      <c r="B1046" s="1">
        <f t="shared" si="64"/>
        <v>448.62893995638552</v>
      </c>
      <c r="C1046" s="1">
        <f t="shared" si="65"/>
        <v>175.47893995638555</v>
      </c>
      <c r="D1046" s="1">
        <f t="shared" si="66"/>
        <v>347.86209192149397</v>
      </c>
      <c r="E1046" s="1">
        <f t="shared" si="67"/>
        <v>86.583333333333329</v>
      </c>
    </row>
    <row r="1047" spans="1:5">
      <c r="A1047" s="1">
        <v>5200</v>
      </c>
      <c r="B1047" s="1">
        <f t="shared" si="64"/>
        <v>448.63443928525851</v>
      </c>
      <c r="C1047" s="1">
        <f t="shared" si="65"/>
        <v>175.48443928525853</v>
      </c>
      <c r="D1047" s="1">
        <f t="shared" si="66"/>
        <v>347.87199071346538</v>
      </c>
      <c r="E1047" s="1">
        <f t="shared" si="67"/>
        <v>86.666666666666671</v>
      </c>
    </row>
    <row r="1048" spans="1:5">
      <c r="A1048" s="1">
        <v>5205</v>
      </c>
      <c r="B1048" s="1">
        <f t="shared" si="64"/>
        <v>448.63991278913801</v>
      </c>
      <c r="C1048" s="1">
        <f t="shared" si="65"/>
        <v>175.48991278913803</v>
      </c>
      <c r="D1048" s="1">
        <f t="shared" si="66"/>
        <v>347.88184302044846</v>
      </c>
      <c r="E1048" s="1">
        <f t="shared" si="67"/>
        <v>86.75</v>
      </c>
    </row>
    <row r="1049" spans="1:5">
      <c r="A1049" s="1">
        <v>5210</v>
      </c>
      <c r="B1049" s="1">
        <f t="shared" ref="B1049:B1112" si="68">E$2+(F$2-E$2)*EXP(-D$2*A$5*A1049/(A$2*B$2*B$5))</f>
        <v>448.64536058929883</v>
      </c>
      <c r="C1049" s="1">
        <f t="shared" si="65"/>
        <v>175.49536058929885</v>
      </c>
      <c r="D1049" s="1">
        <f t="shared" si="66"/>
        <v>347.89164906073796</v>
      </c>
      <c r="E1049" s="1">
        <f t="shared" si="67"/>
        <v>86.833333333333329</v>
      </c>
    </row>
    <row r="1050" spans="1:5">
      <c r="A1050" s="1">
        <v>5215</v>
      </c>
      <c r="B1050" s="1">
        <f t="shared" si="68"/>
        <v>448.65078280644627</v>
      </c>
      <c r="C1050" s="1">
        <f t="shared" si="65"/>
        <v>175.5007828064463</v>
      </c>
      <c r="D1050" s="1">
        <f t="shared" si="66"/>
        <v>347.90140905160337</v>
      </c>
      <c r="E1050" s="1">
        <f t="shared" si="67"/>
        <v>86.916666666666671</v>
      </c>
    </row>
    <row r="1051" spans="1:5">
      <c r="A1051" s="1">
        <v>5220</v>
      </c>
      <c r="B1051" s="1">
        <f t="shared" si="68"/>
        <v>448.65617956071895</v>
      </c>
      <c r="C1051" s="1">
        <f t="shared" si="65"/>
        <v>175.50617956071898</v>
      </c>
      <c r="D1051" s="1">
        <f t="shared" si="66"/>
        <v>347.91112320929415</v>
      </c>
      <c r="E1051" s="1">
        <f t="shared" si="67"/>
        <v>87</v>
      </c>
    </row>
    <row r="1052" spans="1:5">
      <c r="A1052" s="1">
        <v>5225</v>
      </c>
      <c r="B1052" s="1">
        <f t="shared" si="68"/>
        <v>448.66155097169104</v>
      </c>
      <c r="C1052" s="1">
        <f t="shared" si="65"/>
        <v>175.51155097169107</v>
      </c>
      <c r="D1052" s="1">
        <f t="shared" si="66"/>
        <v>347.92079174904393</v>
      </c>
      <c r="E1052" s="1">
        <f t="shared" si="67"/>
        <v>87.083333333333329</v>
      </c>
    </row>
    <row r="1053" spans="1:5">
      <c r="A1053" s="1">
        <v>5230</v>
      </c>
      <c r="B1053" s="1">
        <f t="shared" si="68"/>
        <v>448.66689715837549</v>
      </c>
      <c r="C1053" s="1">
        <f t="shared" si="65"/>
        <v>175.51689715837551</v>
      </c>
      <c r="D1053" s="1">
        <f t="shared" si="66"/>
        <v>347.93041488507595</v>
      </c>
      <c r="E1053" s="1">
        <f t="shared" si="67"/>
        <v>87.166666666666671</v>
      </c>
    </row>
    <row r="1054" spans="1:5">
      <c r="A1054" s="1">
        <v>5235</v>
      </c>
      <c r="B1054" s="1">
        <f t="shared" si="68"/>
        <v>448.67221823922614</v>
      </c>
      <c r="C1054" s="1">
        <f t="shared" si="65"/>
        <v>175.52221823922616</v>
      </c>
      <c r="D1054" s="1">
        <f t="shared" si="66"/>
        <v>347.93999283060708</v>
      </c>
      <c r="E1054" s="1">
        <f t="shared" si="67"/>
        <v>87.25</v>
      </c>
    </row>
    <row r="1055" spans="1:5">
      <c r="A1055" s="1">
        <v>5240</v>
      </c>
      <c r="B1055" s="1">
        <f t="shared" si="68"/>
        <v>448.67751433214067</v>
      </c>
      <c r="C1055" s="1">
        <f t="shared" si="65"/>
        <v>175.5275143321407</v>
      </c>
      <c r="D1055" s="1">
        <f t="shared" si="66"/>
        <v>347.94952579785325</v>
      </c>
      <c r="E1055" s="1">
        <f t="shared" si="67"/>
        <v>87.333333333333329</v>
      </c>
    </row>
    <row r="1056" spans="1:5">
      <c r="A1056" s="1">
        <v>5245</v>
      </c>
      <c r="B1056" s="1">
        <f t="shared" si="68"/>
        <v>448.68278555446312</v>
      </c>
      <c r="C1056" s="1">
        <f t="shared" si="65"/>
        <v>175.53278555446315</v>
      </c>
      <c r="D1056" s="1">
        <f t="shared" si="66"/>
        <v>347.9590139980337</v>
      </c>
      <c r="E1056" s="1">
        <f t="shared" si="67"/>
        <v>87.416666666666671</v>
      </c>
    </row>
    <row r="1057" spans="1:5">
      <c r="A1057" s="1">
        <v>5250</v>
      </c>
      <c r="B1057" s="1">
        <f t="shared" si="68"/>
        <v>448.68803202298642</v>
      </c>
      <c r="C1057" s="1">
        <f t="shared" si="65"/>
        <v>175.53803202298644</v>
      </c>
      <c r="D1057" s="1">
        <f t="shared" si="66"/>
        <v>347.96845764137561</v>
      </c>
      <c r="E1057" s="1">
        <f t="shared" si="67"/>
        <v>87.5</v>
      </c>
    </row>
    <row r="1058" spans="1:5">
      <c r="A1058" s="1">
        <v>5255</v>
      </c>
      <c r="B1058" s="1">
        <f t="shared" si="68"/>
        <v>448.69325385395507</v>
      </c>
      <c r="C1058" s="1">
        <f t="shared" si="65"/>
        <v>175.54325385395509</v>
      </c>
      <c r="D1058" s="1">
        <f t="shared" si="66"/>
        <v>347.97785693711916</v>
      </c>
      <c r="E1058" s="1">
        <f t="shared" si="67"/>
        <v>87.583333333333329</v>
      </c>
    </row>
    <row r="1059" spans="1:5">
      <c r="A1059" s="1">
        <v>5260</v>
      </c>
      <c r="B1059" s="1">
        <f t="shared" si="68"/>
        <v>448.6984511630676</v>
      </c>
      <c r="C1059" s="1">
        <f t="shared" si="65"/>
        <v>175.54845116306763</v>
      </c>
      <c r="D1059" s="1">
        <f t="shared" si="66"/>
        <v>347.98721209352175</v>
      </c>
      <c r="E1059" s="1">
        <f t="shared" si="67"/>
        <v>87.666666666666671</v>
      </c>
    </row>
    <row r="1060" spans="1:5">
      <c r="A1060" s="1">
        <v>5265</v>
      </c>
      <c r="B1060" s="1">
        <f t="shared" si="68"/>
        <v>448.70362406547946</v>
      </c>
      <c r="C1060" s="1">
        <f t="shared" si="65"/>
        <v>175.55362406547948</v>
      </c>
      <c r="D1060" s="1">
        <f t="shared" si="66"/>
        <v>347.99652331786308</v>
      </c>
      <c r="E1060" s="1">
        <f t="shared" si="67"/>
        <v>87.75</v>
      </c>
    </row>
    <row r="1061" spans="1:5">
      <c r="A1061" s="1">
        <v>5270</v>
      </c>
      <c r="B1061" s="1">
        <f t="shared" si="68"/>
        <v>448.70877267580499</v>
      </c>
      <c r="C1061" s="1">
        <f t="shared" si="65"/>
        <v>175.55877267580502</v>
      </c>
      <c r="D1061" s="1">
        <f t="shared" si="66"/>
        <v>348.00579081644906</v>
      </c>
      <c r="E1061" s="1">
        <f t="shared" si="67"/>
        <v>87.833333333333329</v>
      </c>
    </row>
    <row r="1062" spans="1:5">
      <c r="A1062" s="1">
        <v>5275</v>
      </c>
      <c r="B1062" s="1">
        <f t="shared" si="68"/>
        <v>448.71389710812059</v>
      </c>
      <c r="C1062" s="1">
        <f t="shared" si="65"/>
        <v>175.56389710812061</v>
      </c>
      <c r="D1062" s="1">
        <f t="shared" si="66"/>
        <v>348.01501479461712</v>
      </c>
      <c r="E1062" s="1">
        <f t="shared" si="67"/>
        <v>87.916666666666671</v>
      </c>
    </row>
    <row r="1063" spans="1:5">
      <c r="A1063" s="1">
        <v>5280</v>
      </c>
      <c r="B1063" s="1">
        <f t="shared" si="68"/>
        <v>448.71899747596672</v>
      </c>
      <c r="C1063" s="1">
        <f t="shared" si="65"/>
        <v>175.56899747596674</v>
      </c>
      <c r="D1063" s="1">
        <f t="shared" si="66"/>
        <v>348.02419545674013</v>
      </c>
      <c r="E1063" s="1">
        <f t="shared" si="67"/>
        <v>88</v>
      </c>
    </row>
    <row r="1064" spans="1:5">
      <c r="A1064" s="1">
        <v>5285</v>
      </c>
      <c r="B1064" s="1">
        <f t="shared" si="68"/>
        <v>448.72407389235087</v>
      </c>
      <c r="C1064" s="1">
        <f t="shared" si="65"/>
        <v>175.5740738923509</v>
      </c>
      <c r="D1064" s="1">
        <f t="shared" si="66"/>
        <v>348.0333330062316</v>
      </c>
      <c r="E1064" s="1">
        <f t="shared" si="67"/>
        <v>88.083333333333329</v>
      </c>
    </row>
    <row r="1065" spans="1:5">
      <c r="A1065" s="1">
        <v>5290</v>
      </c>
      <c r="B1065" s="1">
        <f t="shared" si="68"/>
        <v>448.7291264697497</v>
      </c>
      <c r="C1065" s="1">
        <f t="shared" si="65"/>
        <v>175.57912646974972</v>
      </c>
      <c r="D1065" s="1">
        <f t="shared" si="66"/>
        <v>348.04242764554954</v>
      </c>
      <c r="E1065" s="1">
        <f t="shared" si="67"/>
        <v>88.166666666666671</v>
      </c>
    </row>
    <row r="1066" spans="1:5">
      <c r="A1066" s="1">
        <v>5295</v>
      </c>
      <c r="B1066" s="1">
        <f t="shared" si="68"/>
        <v>448.73415532011171</v>
      </c>
      <c r="C1066" s="1">
        <f t="shared" si="65"/>
        <v>175.58415532011173</v>
      </c>
      <c r="D1066" s="1">
        <f t="shared" si="66"/>
        <v>348.05147957620113</v>
      </c>
      <c r="E1066" s="1">
        <f t="shared" si="67"/>
        <v>88.25</v>
      </c>
    </row>
    <row r="1067" spans="1:5">
      <c r="A1067" s="1">
        <v>5300</v>
      </c>
      <c r="B1067" s="1">
        <f t="shared" si="68"/>
        <v>448.73916055485972</v>
      </c>
      <c r="C1067" s="1">
        <f t="shared" si="65"/>
        <v>175.58916055485975</v>
      </c>
      <c r="D1067" s="1">
        <f t="shared" si="66"/>
        <v>348.06048899874753</v>
      </c>
      <c r="E1067" s="1">
        <f t="shared" si="67"/>
        <v>88.333333333333329</v>
      </c>
    </row>
    <row r="1068" spans="1:5">
      <c r="A1068" s="1">
        <v>5305</v>
      </c>
      <c r="B1068" s="1">
        <f t="shared" si="68"/>
        <v>448.7441422848932</v>
      </c>
      <c r="C1068" s="1">
        <f t="shared" si="65"/>
        <v>175.59414228489322</v>
      </c>
      <c r="D1068" s="1">
        <f t="shared" si="66"/>
        <v>348.06945611280781</v>
      </c>
      <c r="E1068" s="1">
        <f t="shared" si="67"/>
        <v>88.416666666666671</v>
      </c>
    </row>
    <row r="1069" spans="1:5">
      <c r="A1069" s="1">
        <v>5310</v>
      </c>
      <c r="B1069" s="1">
        <f t="shared" si="68"/>
        <v>448.74910062059098</v>
      </c>
      <c r="C1069" s="1">
        <f t="shared" si="65"/>
        <v>175.599100620591</v>
      </c>
      <c r="D1069" s="1">
        <f t="shared" si="66"/>
        <v>348.07838111706383</v>
      </c>
      <c r="E1069" s="1">
        <f t="shared" si="67"/>
        <v>88.5</v>
      </c>
    </row>
    <row r="1070" spans="1:5">
      <c r="A1070" s="1">
        <v>5315</v>
      </c>
      <c r="B1070" s="1">
        <f t="shared" si="68"/>
        <v>448.75403567181343</v>
      </c>
      <c r="C1070" s="1">
        <f t="shared" si="65"/>
        <v>175.60403567181345</v>
      </c>
      <c r="D1070" s="1">
        <f t="shared" si="66"/>
        <v>348.08726420926422</v>
      </c>
      <c r="E1070" s="1">
        <f t="shared" si="67"/>
        <v>88.583333333333329</v>
      </c>
    </row>
    <row r="1071" spans="1:5">
      <c r="A1071" s="1">
        <v>5320</v>
      </c>
      <c r="B1071" s="1">
        <f t="shared" si="68"/>
        <v>448.75894754790511</v>
      </c>
      <c r="C1071" s="1">
        <f t="shared" si="65"/>
        <v>175.60894754790513</v>
      </c>
      <c r="D1071" s="1">
        <f t="shared" si="66"/>
        <v>348.09610558622927</v>
      </c>
      <c r="E1071" s="1">
        <f t="shared" si="67"/>
        <v>88.666666666666671</v>
      </c>
    </row>
    <row r="1072" spans="1:5">
      <c r="A1072" s="1">
        <v>5325</v>
      </c>
      <c r="B1072" s="1">
        <f t="shared" si="68"/>
        <v>448.76383635769702</v>
      </c>
      <c r="C1072" s="1">
        <f t="shared" si="65"/>
        <v>175.61383635769704</v>
      </c>
      <c r="D1072" s="1">
        <f t="shared" si="66"/>
        <v>348.1049054438547</v>
      </c>
      <c r="E1072" s="1">
        <f t="shared" si="67"/>
        <v>88.75</v>
      </c>
    </row>
    <row r="1073" spans="1:5">
      <c r="A1073" s="1">
        <v>5330</v>
      </c>
      <c r="B1073" s="1">
        <f t="shared" si="68"/>
        <v>448.76870220950912</v>
      </c>
      <c r="C1073" s="1">
        <f t="shared" si="65"/>
        <v>175.61870220950914</v>
      </c>
      <c r="D1073" s="1">
        <f t="shared" si="66"/>
        <v>348.11366397711646</v>
      </c>
      <c r="E1073" s="1">
        <f t="shared" si="67"/>
        <v>88.833333333333329</v>
      </c>
    </row>
    <row r="1074" spans="1:5">
      <c r="A1074" s="1">
        <v>5335</v>
      </c>
      <c r="B1074" s="1">
        <f t="shared" si="68"/>
        <v>448.77354521115268</v>
      </c>
      <c r="C1074" s="1">
        <f t="shared" si="65"/>
        <v>175.6235452111527</v>
      </c>
      <c r="D1074" s="1">
        <f t="shared" si="66"/>
        <v>348.1223813800749</v>
      </c>
      <c r="E1074" s="1">
        <f t="shared" si="67"/>
        <v>88.916666666666671</v>
      </c>
    </row>
    <row r="1075" spans="1:5">
      <c r="A1075" s="1">
        <v>5340</v>
      </c>
      <c r="B1075" s="1">
        <f t="shared" si="68"/>
        <v>448.77836546993274</v>
      </c>
      <c r="C1075" s="1">
        <f t="shared" si="65"/>
        <v>175.62836546993276</v>
      </c>
      <c r="D1075" s="1">
        <f t="shared" si="66"/>
        <v>348.13105784587896</v>
      </c>
      <c r="E1075" s="1">
        <f t="shared" si="67"/>
        <v>89</v>
      </c>
    </row>
    <row r="1076" spans="1:5">
      <c r="A1076" s="1">
        <v>5345</v>
      </c>
      <c r="B1076" s="1">
        <f t="shared" si="68"/>
        <v>448.78316309265028</v>
      </c>
      <c r="C1076" s="1">
        <f t="shared" si="65"/>
        <v>175.63316309265031</v>
      </c>
      <c r="D1076" s="1">
        <f t="shared" si="66"/>
        <v>348.13969356677057</v>
      </c>
      <c r="E1076" s="1">
        <f t="shared" si="67"/>
        <v>89.083333333333329</v>
      </c>
    </row>
    <row r="1077" spans="1:5">
      <c r="A1077" s="1">
        <v>5350</v>
      </c>
      <c r="B1077" s="1">
        <f t="shared" si="68"/>
        <v>448.78793818560496</v>
      </c>
      <c r="C1077" s="1">
        <f t="shared" si="65"/>
        <v>175.63793818560498</v>
      </c>
      <c r="D1077" s="1">
        <f t="shared" si="66"/>
        <v>348.14828873408896</v>
      </c>
      <c r="E1077" s="1">
        <f t="shared" si="67"/>
        <v>89.166666666666671</v>
      </c>
    </row>
    <row r="1078" spans="1:5">
      <c r="A1078" s="1">
        <v>5355</v>
      </c>
      <c r="B1078" s="1">
        <f t="shared" si="68"/>
        <v>448.79269085459703</v>
      </c>
      <c r="C1078" s="1">
        <f t="shared" si="65"/>
        <v>175.64269085459705</v>
      </c>
      <c r="D1078" s="1">
        <f t="shared" si="66"/>
        <v>348.1568435382747</v>
      </c>
      <c r="E1078" s="1">
        <f t="shared" si="67"/>
        <v>89.25</v>
      </c>
    </row>
    <row r="1079" spans="1:5">
      <c r="A1079" s="1">
        <v>5360</v>
      </c>
      <c r="B1079" s="1">
        <f t="shared" si="68"/>
        <v>448.79742120493012</v>
      </c>
      <c r="C1079" s="1">
        <f t="shared" si="65"/>
        <v>175.64742120493014</v>
      </c>
      <c r="D1079" s="1">
        <f t="shared" si="66"/>
        <v>348.16535816887426</v>
      </c>
      <c r="E1079" s="1">
        <f t="shared" si="67"/>
        <v>89.333333333333329</v>
      </c>
    </row>
    <row r="1080" spans="1:5">
      <c r="A1080" s="1">
        <v>5365</v>
      </c>
      <c r="B1080" s="1">
        <f t="shared" si="68"/>
        <v>448.80212934141321</v>
      </c>
      <c r="C1080" s="1">
        <f t="shared" si="65"/>
        <v>175.65212934141323</v>
      </c>
      <c r="D1080" s="1">
        <f t="shared" si="66"/>
        <v>348.1738328145438</v>
      </c>
      <c r="E1080" s="1">
        <f t="shared" si="67"/>
        <v>89.416666666666671</v>
      </c>
    </row>
    <row r="1081" spans="1:5">
      <c r="A1081" s="1">
        <v>5370</v>
      </c>
      <c r="B1081" s="1">
        <f t="shared" si="68"/>
        <v>448.80681536836312</v>
      </c>
      <c r="C1081" s="1">
        <f t="shared" si="65"/>
        <v>175.65681536836314</v>
      </c>
      <c r="D1081" s="1">
        <f t="shared" si="66"/>
        <v>348.18226766305366</v>
      </c>
      <c r="E1081" s="1">
        <f t="shared" si="67"/>
        <v>89.5</v>
      </c>
    </row>
    <row r="1082" spans="1:5">
      <c r="A1082" s="1">
        <v>5375</v>
      </c>
      <c r="B1082" s="1">
        <f t="shared" si="68"/>
        <v>448.81147938960675</v>
      </c>
      <c r="C1082" s="1">
        <f t="shared" si="65"/>
        <v>175.66147938960677</v>
      </c>
      <c r="D1082" s="1">
        <f t="shared" si="66"/>
        <v>348.19066290129217</v>
      </c>
      <c r="E1082" s="1">
        <f t="shared" si="67"/>
        <v>89.583333333333329</v>
      </c>
    </row>
    <row r="1083" spans="1:5">
      <c r="A1083" s="1">
        <v>5380</v>
      </c>
      <c r="B1083" s="1">
        <f t="shared" si="68"/>
        <v>448.81612150848355</v>
      </c>
      <c r="C1083" s="1">
        <f t="shared" si="65"/>
        <v>175.66612150848357</v>
      </c>
      <c r="D1083" s="1">
        <f t="shared" si="66"/>
        <v>348.19901871527043</v>
      </c>
      <c r="E1083" s="1">
        <f t="shared" si="67"/>
        <v>89.666666666666671</v>
      </c>
    </row>
    <row r="1084" spans="1:5">
      <c r="A1084" s="1">
        <v>5385</v>
      </c>
      <c r="B1084" s="1">
        <f t="shared" si="68"/>
        <v>448.82074182784754</v>
      </c>
      <c r="C1084" s="1">
        <f t="shared" si="65"/>
        <v>175.67074182784756</v>
      </c>
      <c r="D1084" s="1">
        <f t="shared" si="66"/>
        <v>348.20733529012563</v>
      </c>
      <c r="E1084" s="1">
        <f t="shared" si="67"/>
        <v>89.75</v>
      </c>
    </row>
    <row r="1085" spans="1:5">
      <c r="A1085" s="1">
        <v>5390</v>
      </c>
      <c r="B1085" s="1">
        <f t="shared" si="68"/>
        <v>448.82534045006992</v>
      </c>
      <c r="C1085" s="1">
        <f t="shared" si="65"/>
        <v>175.67534045006994</v>
      </c>
      <c r="D1085" s="1">
        <f t="shared" si="66"/>
        <v>348.21561281012589</v>
      </c>
      <c r="E1085" s="1">
        <f t="shared" si="67"/>
        <v>89.833333333333329</v>
      </c>
    </row>
    <row r="1086" spans="1:5">
      <c r="A1086" s="1">
        <v>5395</v>
      </c>
      <c r="B1086" s="1">
        <f t="shared" si="68"/>
        <v>448.82991747704091</v>
      </c>
      <c r="C1086" s="1">
        <f t="shared" si="65"/>
        <v>175.67991747704093</v>
      </c>
      <c r="D1086" s="1">
        <f t="shared" si="66"/>
        <v>348.22385145867366</v>
      </c>
      <c r="E1086" s="1">
        <f t="shared" si="67"/>
        <v>89.916666666666671</v>
      </c>
    </row>
    <row r="1087" spans="1:5">
      <c r="A1087" s="1">
        <v>5400</v>
      </c>
      <c r="B1087" s="1">
        <f t="shared" si="68"/>
        <v>448.83447301017247</v>
      </c>
      <c r="C1087" s="1">
        <f t="shared" si="65"/>
        <v>175.6844730101725</v>
      </c>
      <c r="D1087" s="1">
        <f t="shared" si="66"/>
        <v>348.2320514183105</v>
      </c>
      <c r="E1087" s="1">
        <f t="shared" si="67"/>
        <v>90</v>
      </c>
    </row>
    <row r="1088" spans="1:5">
      <c r="A1088" s="1">
        <v>5405</v>
      </c>
      <c r="B1088" s="1">
        <f t="shared" si="68"/>
        <v>448.83900715040022</v>
      </c>
      <c r="C1088" s="1">
        <f t="shared" si="65"/>
        <v>175.68900715040024</v>
      </c>
      <c r="D1088" s="1">
        <f t="shared" si="66"/>
        <v>348.24021287072043</v>
      </c>
      <c r="E1088" s="1">
        <f t="shared" si="67"/>
        <v>90.083333333333329</v>
      </c>
    </row>
    <row r="1089" spans="1:5">
      <c r="A1089" s="1">
        <v>5410</v>
      </c>
      <c r="B1089" s="1">
        <f t="shared" si="68"/>
        <v>448.84351999818574</v>
      </c>
      <c r="C1089" s="1">
        <f t="shared" si="65"/>
        <v>175.69351999818576</v>
      </c>
      <c r="D1089" s="1">
        <f t="shared" si="66"/>
        <v>348.2483359967344</v>
      </c>
      <c r="E1089" s="1">
        <f t="shared" si="67"/>
        <v>90.166666666666671</v>
      </c>
    </row>
    <row r="1090" spans="1:5">
      <c r="A1090" s="1">
        <v>5415</v>
      </c>
      <c r="B1090" s="1">
        <f t="shared" si="68"/>
        <v>448.84801165351899</v>
      </c>
      <c r="C1090" s="1">
        <f t="shared" si="65"/>
        <v>175.69801165351902</v>
      </c>
      <c r="D1090" s="1">
        <f t="shared" si="66"/>
        <v>348.25642097633425</v>
      </c>
      <c r="E1090" s="1">
        <f t="shared" si="67"/>
        <v>90.25</v>
      </c>
    </row>
    <row r="1091" spans="1:5">
      <c r="A1091" s="1">
        <v>5420</v>
      </c>
      <c r="B1091" s="1">
        <f t="shared" si="68"/>
        <v>448.85248221592025</v>
      </c>
      <c r="C1091" s="1">
        <f t="shared" si="65"/>
        <v>175.70248221592027</v>
      </c>
      <c r="D1091" s="1">
        <f t="shared" si="66"/>
        <v>348.26446798865652</v>
      </c>
      <c r="E1091" s="1">
        <f t="shared" si="67"/>
        <v>90.333333333333329</v>
      </c>
    </row>
    <row r="1092" spans="1:5">
      <c r="A1092" s="1">
        <v>5425</v>
      </c>
      <c r="B1092" s="1">
        <f t="shared" si="68"/>
        <v>448.85693178444245</v>
      </c>
      <c r="C1092" s="1">
        <f t="shared" si="65"/>
        <v>175.70693178444247</v>
      </c>
      <c r="D1092" s="1">
        <f t="shared" si="66"/>
        <v>348.27247721199649</v>
      </c>
      <c r="E1092" s="1">
        <f t="shared" si="67"/>
        <v>90.416666666666671</v>
      </c>
    </row>
    <row r="1093" spans="1:5">
      <c r="A1093" s="1">
        <v>5430</v>
      </c>
      <c r="B1093" s="1">
        <f t="shared" si="68"/>
        <v>448.86136045767347</v>
      </c>
      <c r="C1093" s="1">
        <f t="shared" si="65"/>
        <v>175.71136045767349</v>
      </c>
      <c r="D1093" s="1">
        <f t="shared" si="66"/>
        <v>348.28044882381232</v>
      </c>
      <c r="E1093" s="1">
        <f t="shared" si="67"/>
        <v>90.5</v>
      </c>
    </row>
    <row r="1094" spans="1:5">
      <c r="A1094" s="1">
        <v>5435</v>
      </c>
      <c r="B1094" s="1">
        <f t="shared" si="68"/>
        <v>448.86576833373806</v>
      </c>
      <c r="C1094" s="1">
        <f t="shared" si="65"/>
        <v>175.71576833373808</v>
      </c>
      <c r="D1094" s="1">
        <f t="shared" si="66"/>
        <v>348.28838300072857</v>
      </c>
      <c r="E1094" s="1">
        <f t="shared" si="67"/>
        <v>90.583333333333329</v>
      </c>
    </row>
    <row r="1095" spans="1:5">
      <c r="A1095" s="1">
        <v>5440</v>
      </c>
      <c r="B1095" s="1">
        <f t="shared" si="68"/>
        <v>448.87015551030032</v>
      </c>
      <c r="C1095" s="1">
        <f t="shared" si="65"/>
        <v>175.72015551030034</v>
      </c>
      <c r="D1095" s="1">
        <f t="shared" si="66"/>
        <v>348.29627991854062</v>
      </c>
      <c r="E1095" s="1">
        <f t="shared" si="67"/>
        <v>90.666666666666671</v>
      </c>
    </row>
    <row r="1096" spans="1:5">
      <c r="A1096" s="1">
        <v>5445</v>
      </c>
      <c r="B1096" s="1">
        <f t="shared" si="68"/>
        <v>448.87452208456568</v>
      </c>
      <c r="C1096" s="1">
        <f t="shared" si="65"/>
        <v>175.72452208456571</v>
      </c>
      <c r="D1096" s="1">
        <f t="shared" si="66"/>
        <v>348.3041397522183</v>
      </c>
      <c r="E1096" s="1">
        <f t="shared" si="67"/>
        <v>90.75</v>
      </c>
    </row>
    <row r="1097" spans="1:5">
      <c r="A1097" s="1">
        <v>5450</v>
      </c>
      <c r="B1097" s="1">
        <f t="shared" si="68"/>
        <v>448.87886815328307</v>
      </c>
      <c r="C1097" s="1">
        <f t="shared" ref="C1097:C1160" si="69">B1097-273.15</f>
        <v>175.72886815328309</v>
      </c>
      <c r="D1097" s="1">
        <f t="shared" ref="D1097:D1160" si="70">C1097*(9/5)+32</f>
        <v>348.31196267590957</v>
      </c>
      <c r="E1097" s="1">
        <f t="shared" ref="E1097:E1160" si="71">A1097/60</f>
        <v>90.833333333333329</v>
      </c>
    </row>
    <row r="1098" spans="1:5">
      <c r="A1098" s="1">
        <v>5455</v>
      </c>
      <c r="B1098" s="1">
        <f t="shared" si="68"/>
        <v>448.88319381274698</v>
      </c>
      <c r="C1098" s="1">
        <f t="shared" si="69"/>
        <v>175.733193812747</v>
      </c>
      <c r="D1098" s="1">
        <f t="shared" si="70"/>
        <v>348.31974886294461</v>
      </c>
      <c r="E1098" s="1">
        <f t="shared" si="71"/>
        <v>90.916666666666671</v>
      </c>
    </row>
    <row r="1099" spans="1:5">
      <c r="A1099" s="1">
        <v>5460</v>
      </c>
      <c r="B1099" s="1">
        <f t="shared" si="68"/>
        <v>448.88749915879993</v>
      </c>
      <c r="C1099" s="1">
        <f t="shared" si="69"/>
        <v>175.73749915879995</v>
      </c>
      <c r="D1099" s="1">
        <f t="shared" si="70"/>
        <v>348.3274984858399</v>
      </c>
      <c r="E1099" s="1">
        <f t="shared" si="71"/>
        <v>91</v>
      </c>
    </row>
    <row r="1100" spans="1:5">
      <c r="A1100" s="1">
        <v>5465</v>
      </c>
      <c r="B1100" s="1">
        <f t="shared" si="68"/>
        <v>448.89178428683419</v>
      </c>
      <c r="C1100" s="1">
        <f t="shared" si="69"/>
        <v>175.74178428683422</v>
      </c>
      <c r="D1100" s="1">
        <f t="shared" si="70"/>
        <v>348.33521171630161</v>
      </c>
      <c r="E1100" s="1">
        <f t="shared" si="71"/>
        <v>91.083333333333329</v>
      </c>
    </row>
    <row r="1101" spans="1:5">
      <c r="A1101" s="1">
        <v>5470</v>
      </c>
      <c r="B1101" s="1">
        <f t="shared" si="68"/>
        <v>448.89604929179404</v>
      </c>
      <c r="C1101" s="1">
        <f t="shared" si="69"/>
        <v>175.74604929179407</v>
      </c>
      <c r="D1101" s="1">
        <f t="shared" si="70"/>
        <v>348.34288872522933</v>
      </c>
      <c r="E1101" s="1">
        <f t="shared" si="71"/>
        <v>91.166666666666671</v>
      </c>
    </row>
    <row r="1102" spans="1:5">
      <c r="A1102" s="1">
        <v>5475</v>
      </c>
      <c r="B1102" s="1">
        <f t="shared" si="68"/>
        <v>448.90029426817813</v>
      </c>
      <c r="C1102" s="1">
        <f t="shared" si="69"/>
        <v>175.75029426817815</v>
      </c>
      <c r="D1102" s="1">
        <f t="shared" si="70"/>
        <v>348.35052968272066</v>
      </c>
      <c r="E1102" s="1">
        <f t="shared" si="71"/>
        <v>91.25</v>
      </c>
    </row>
    <row r="1103" spans="1:5">
      <c r="A1103" s="1">
        <v>5480</v>
      </c>
      <c r="B1103" s="1">
        <f t="shared" si="68"/>
        <v>448.904519310041</v>
      </c>
      <c r="C1103" s="1">
        <f t="shared" si="69"/>
        <v>175.75451931004102</v>
      </c>
      <c r="D1103" s="1">
        <f t="shared" si="70"/>
        <v>348.35813475807385</v>
      </c>
      <c r="E1103" s="1">
        <f t="shared" si="71"/>
        <v>91.333333333333329</v>
      </c>
    </row>
    <row r="1104" spans="1:5">
      <c r="A1104" s="1">
        <v>5485</v>
      </c>
      <c r="B1104" s="1">
        <f t="shared" si="68"/>
        <v>448.9087245109958</v>
      </c>
      <c r="C1104" s="1">
        <f t="shared" si="69"/>
        <v>175.75872451099582</v>
      </c>
      <c r="D1104" s="1">
        <f t="shared" si="70"/>
        <v>348.3657041197925</v>
      </c>
      <c r="E1104" s="1">
        <f t="shared" si="71"/>
        <v>91.416666666666671</v>
      </c>
    </row>
    <row r="1105" spans="1:5">
      <c r="A1105" s="1">
        <v>5490</v>
      </c>
      <c r="B1105" s="1">
        <f t="shared" si="68"/>
        <v>448.91290996421588</v>
      </c>
      <c r="C1105" s="1">
        <f t="shared" si="69"/>
        <v>175.76290996421591</v>
      </c>
      <c r="D1105" s="1">
        <f t="shared" si="70"/>
        <v>348.37323793558863</v>
      </c>
      <c r="E1105" s="1">
        <f t="shared" si="71"/>
        <v>91.5</v>
      </c>
    </row>
    <row r="1106" spans="1:5">
      <c r="A1106" s="1">
        <v>5495</v>
      </c>
      <c r="B1106" s="1">
        <f t="shared" si="68"/>
        <v>448.91707576243726</v>
      </c>
      <c r="C1106" s="1">
        <f t="shared" si="69"/>
        <v>175.76707576243729</v>
      </c>
      <c r="D1106" s="1">
        <f t="shared" si="70"/>
        <v>348.3807363723871</v>
      </c>
      <c r="E1106" s="1">
        <f t="shared" si="71"/>
        <v>91.583333333333329</v>
      </c>
    </row>
    <row r="1107" spans="1:5">
      <c r="A1107" s="1">
        <v>5500</v>
      </c>
      <c r="B1107" s="1">
        <f t="shared" si="68"/>
        <v>448.92122199796017</v>
      </c>
      <c r="C1107" s="1">
        <f t="shared" si="69"/>
        <v>175.7712219979602</v>
      </c>
      <c r="D1107" s="1">
        <f t="shared" si="70"/>
        <v>348.38819959632838</v>
      </c>
      <c r="E1107" s="1">
        <f t="shared" si="71"/>
        <v>91.666666666666671</v>
      </c>
    </row>
    <row r="1108" spans="1:5">
      <c r="A1108" s="1">
        <v>5505</v>
      </c>
      <c r="B1108" s="1">
        <f t="shared" si="68"/>
        <v>448.92534876265165</v>
      </c>
      <c r="C1108" s="1">
        <f t="shared" si="69"/>
        <v>175.77534876265167</v>
      </c>
      <c r="D1108" s="1">
        <f t="shared" si="70"/>
        <v>348.39562777277303</v>
      </c>
      <c r="E1108" s="1">
        <f t="shared" si="71"/>
        <v>91.75</v>
      </c>
    </row>
    <row r="1109" spans="1:5">
      <c r="A1109" s="1">
        <v>5510</v>
      </c>
      <c r="B1109" s="1">
        <f t="shared" si="68"/>
        <v>448.92945614794723</v>
      </c>
      <c r="C1109" s="1">
        <f t="shared" si="69"/>
        <v>175.77945614794726</v>
      </c>
      <c r="D1109" s="1">
        <f t="shared" si="70"/>
        <v>348.40302106630509</v>
      </c>
      <c r="E1109" s="1">
        <f t="shared" si="71"/>
        <v>91.833333333333329</v>
      </c>
    </row>
    <row r="1110" spans="1:5">
      <c r="A1110" s="1">
        <v>5515</v>
      </c>
      <c r="B1110" s="1">
        <f t="shared" si="68"/>
        <v>448.93354424485307</v>
      </c>
      <c r="C1110" s="1">
        <f t="shared" si="69"/>
        <v>175.78354424485309</v>
      </c>
      <c r="D1110" s="1">
        <f t="shared" si="70"/>
        <v>348.41037964073558</v>
      </c>
      <c r="E1110" s="1">
        <f t="shared" si="71"/>
        <v>91.916666666666671</v>
      </c>
    </row>
    <row r="1111" spans="1:5">
      <c r="A1111" s="1">
        <v>5520</v>
      </c>
      <c r="B1111" s="1">
        <f t="shared" si="68"/>
        <v>448.93761314394789</v>
      </c>
      <c r="C1111" s="1">
        <f t="shared" si="69"/>
        <v>175.78761314394791</v>
      </c>
      <c r="D1111" s="1">
        <f t="shared" si="70"/>
        <v>348.41770365910622</v>
      </c>
      <c r="E1111" s="1">
        <f t="shared" si="71"/>
        <v>92</v>
      </c>
    </row>
    <row r="1112" spans="1:5">
      <c r="A1112" s="1">
        <v>5525</v>
      </c>
      <c r="B1112" s="1">
        <f t="shared" si="68"/>
        <v>448.94166293538518</v>
      </c>
      <c r="C1112" s="1">
        <f t="shared" si="69"/>
        <v>175.7916629353852</v>
      </c>
      <c r="D1112" s="1">
        <f t="shared" si="70"/>
        <v>348.42499328369337</v>
      </c>
      <c r="E1112" s="1">
        <f t="shared" si="71"/>
        <v>92.083333333333329</v>
      </c>
    </row>
    <row r="1113" spans="1:5">
      <c r="A1113" s="1">
        <v>5530</v>
      </c>
      <c r="B1113" s="1">
        <f t="shared" ref="B1113:B1176" si="72">E$2+(F$2-E$2)*EXP(-D$2*A$5*A1113/(A$2*B$2*B$5))</f>
        <v>448.94569370889502</v>
      </c>
      <c r="C1113" s="1">
        <f t="shared" si="69"/>
        <v>175.79569370889504</v>
      </c>
      <c r="D1113" s="1">
        <f t="shared" si="70"/>
        <v>348.43224867601111</v>
      </c>
      <c r="E1113" s="1">
        <f t="shared" si="71"/>
        <v>92.166666666666671</v>
      </c>
    </row>
    <row r="1114" spans="1:5">
      <c r="A1114" s="1">
        <v>5535</v>
      </c>
      <c r="B1114" s="1">
        <f t="shared" si="72"/>
        <v>448.94970555378609</v>
      </c>
      <c r="C1114" s="1">
        <f t="shared" si="69"/>
        <v>175.79970555378611</v>
      </c>
      <c r="D1114" s="1">
        <f t="shared" si="70"/>
        <v>348.43946999681503</v>
      </c>
      <c r="E1114" s="1">
        <f t="shared" si="71"/>
        <v>92.25</v>
      </c>
    </row>
    <row r="1115" spans="1:5">
      <c r="A1115" s="1">
        <v>5540</v>
      </c>
      <c r="B1115" s="1">
        <f t="shared" si="72"/>
        <v>448.95369855894762</v>
      </c>
      <c r="C1115" s="1">
        <f t="shared" si="69"/>
        <v>175.80369855894764</v>
      </c>
      <c r="D1115" s="1">
        <f t="shared" si="70"/>
        <v>348.44665740610577</v>
      </c>
      <c r="E1115" s="1">
        <f t="shared" si="71"/>
        <v>92.333333333333329</v>
      </c>
    </row>
    <row r="1116" spans="1:5">
      <c r="A1116" s="1">
        <v>5545</v>
      </c>
      <c r="B1116" s="1">
        <f t="shared" si="72"/>
        <v>448.95767281285157</v>
      </c>
      <c r="C1116" s="1">
        <f t="shared" si="69"/>
        <v>175.80767281285159</v>
      </c>
      <c r="D1116" s="1">
        <f t="shared" si="70"/>
        <v>348.45381106313289</v>
      </c>
      <c r="E1116" s="1">
        <f t="shared" si="71"/>
        <v>92.416666666666671</v>
      </c>
    </row>
    <row r="1117" spans="1:5">
      <c r="A1117" s="1">
        <v>5550</v>
      </c>
      <c r="B1117" s="1">
        <f t="shared" si="72"/>
        <v>448.96162840355424</v>
      </c>
      <c r="C1117" s="1">
        <f t="shared" si="69"/>
        <v>175.81162840355427</v>
      </c>
      <c r="D1117" s="1">
        <f t="shared" si="70"/>
        <v>348.46093112639767</v>
      </c>
      <c r="E1117" s="1">
        <f t="shared" si="71"/>
        <v>92.5</v>
      </c>
    </row>
    <row r="1118" spans="1:5">
      <c r="A1118" s="1">
        <v>5555</v>
      </c>
      <c r="B1118" s="1">
        <f t="shared" si="72"/>
        <v>448.96556541869859</v>
      </c>
      <c r="C1118" s="1">
        <f t="shared" si="69"/>
        <v>175.81556541869861</v>
      </c>
      <c r="D1118" s="1">
        <f t="shared" si="70"/>
        <v>348.46801775365753</v>
      </c>
      <c r="E1118" s="1">
        <f t="shared" si="71"/>
        <v>92.583333333333329</v>
      </c>
    </row>
    <row r="1119" spans="1:5">
      <c r="A1119" s="1">
        <v>5560</v>
      </c>
      <c r="B1119" s="1">
        <f t="shared" si="72"/>
        <v>448.96948394551595</v>
      </c>
      <c r="C1119" s="1">
        <f t="shared" si="69"/>
        <v>175.81948394551597</v>
      </c>
      <c r="D1119" s="1">
        <f t="shared" si="70"/>
        <v>348.47507110192873</v>
      </c>
      <c r="E1119" s="1">
        <f t="shared" si="71"/>
        <v>92.666666666666671</v>
      </c>
    </row>
    <row r="1120" spans="1:5">
      <c r="A1120" s="1">
        <v>5565</v>
      </c>
      <c r="B1120" s="1">
        <f t="shared" si="72"/>
        <v>448.97338407082788</v>
      </c>
      <c r="C1120" s="1">
        <f t="shared" si="69"/>
        <v>175.8233840708279</v>
      </c>
      <c r="D1120" s="1">
        <f t="shared" si="70"/>
        <v>348.48209132749025</v>
      </c>
      <c r="E1120" s="1">
        <f t="shared" si="71"/>
        <v>92.75</v>
      </c>
    </row>
    <row r="1121" spans="1:5">
      <c r="A1121" s="1">
        <v>5570</v>
      </c>
      <c r="B1121" s="1">
        <f t="shared" si="72"/>
        <v>448.97726588104848</v>
      </c>
      <c r="C1121" s="1">
        <f t="shared" si="69"/>
        <v>175.8272658810485</v>
      </c>
      <c r="D1121" s="1">
        <f t="shared" si="70"/>
        <v>348.48907858588734</v>
      </c>
      <c r="E1121" s="1">
        <f t="shared" si="71"/>
        <v>92.833333333333329</v>
      </c>
    </row>
    <row r="1122" spans="1:5">
      <c r="A1122" s="1">
        <v>5575</v>
      </c>
      <c r="B1122" s="1">
        <f t="shared" si="72"/>
        <v>448.98112946218578</v>
      </c>
      <c r="C1122" s="1">
        <f t="shared" si="69"/>
        <v>175.8311294621858</v>
      </c>
      <c r="D1122" s="1">
        <f t="shared" si="70"/>
        <v>348.49603303193447</v>
      </c>
      <c r="E1122" s="1">
        <f t="shared" si="71"/>
        <v>92.916666666666671</v>
      </c>
    </row>
    <row r="1123" spans="1:5">
      <c r="A1123" s="1">
        <v>5580</v>
      </c>
      <c r="B1123" s="1">
        <f t="shared" si="72"/>
        <v>448.98497489984408</v>
      </c>
      <c r="C1123" s="1">
        <f t="shared" si="69"/>
        <v>175.8349748998441</v>
      </c>
      <c r="D1123" s="1">
        <f t="shared" si="70"/>
        <v>348.50295481971938</v>
      </c>
      <c r="E1123" s="1">
        <f t="shared" si="71"/>
        <v>93</v>
      </c>
    </row>
    <row r="1124" spans="1:5">
      <c r="A1124" s="1">
        <v>5585</v>
      </c>
      <c r="B1124" s="1">
        <f t="shared" si="72"/>
        <v>448.98880227922569</v>
      </c>
      <c r="C1124" s="1">
        <f t="shared" si="69"/>
        <v>175.83880227922572</v>
      </c>
      <c r="D1124" s="1">
        <f t="shared" si="70"/>
        <v>348.50984410260628</v>
      </c>
      <c r="E1124" s="1">
        <f t="shared" si="71"/>
        <v>93.083333333333329</v>
      </c>
    </row>
    <row r="1125" spans="1:5">
      <c r="A1125" s="1">
        <v>5590</v>
      </c>
      <c r="B1125" s="1">
        <f t="shared" si="72"/>
        <v>448.99261168513266</v>
      </c>
      <c r="C1125" s="1">
        <f t="shared" si="69"/>
        <v>175.84261168513268</v>
      </c>
      <c r="D1125" s="1">
        <f t="shared" si="70"/>
        <v>348.51670103323886</v>
      </c>
      <c r="E1125" s="1">
        <f t="shared" si="71"/>
        <v>93.166666666666671</v>
      </c>
    </row>
    <row r="1126" spans="1:5">
      <c r="A1126" s="1">
        <v>5595</v>
      </c>
      <c r="B1126" s="1">
        <f t="shared" si="72"/>
        <v>448.99640320196897</v>
      </c>
      <c r="C1126" s="1">
        <f t="shared" si="69"/>
        <v>175.846403201969</v>
      </c>
      <c r="D1126" s="1">
        <f t="shared" si="70"/>
        <v>348.52352576354423</v>
      </c>
      <c r="E1126" s="1">
        <f t="shared" si="71"/>
        <v>93.25</v>
      </c>
    </row>
    <row r="1127" spans="1:5">
      <c r="A1127" s="1">
        <v>5600</v>
      </c>
      <c r="B1127" s="1">
        <f t="shared" si="72"/>
        <v>449.00017691374217</v>
      </c>
      <c r="C1127" s="1">
        <f t="shared" si="69"/>
        <v>175.85017691374219</v>
      </c>
      <c r="D1127" s="1">
        <f t="shared" si="70"/>
        <v>348.53031844473594</v>
      </c>
      <c r="E1127" s="1">
        <f t="shared" si="71"/>
        <v>93.333333333333329</v>
      </c>
    </row>
    <row r="1128" spans="1:5">
      <c r="A1128" s="1">
        <v>5605</v>
      </c>
      <c r="B1128" s="1">
        <f t="shared" si="72"/>
        <v>449.00393290406527</v>
      </c>
      <c r="C1128" s="1">
        <f t="shared" si="69"/>
        <v>175.85393290406529</v>
      </c>
      <c r="D1128" s="1">
        <f t="shared" si="70"/>
        <v>348.53707922731752</v>
      </c>
      <c r="E1128" s="1">
        <f t="shared" si="71"/>
        <v>93.416666666666671</v>
      </c>
    </row>
    <row r="1129" spans="1:5">
      <c r="A1129" s="1">
        <v>5610</v>
      </c>
      <c r="B1129" s="1">
        <f t="shared" si="72"/>
        <v>449.00767125615863</v>
      </c>
      <c r="C1129" s="1">
        <f t="shared" si="69"/>
        <v>175.85767125615865</v>
      </c>
      <c r="D1129" s="1">
        <f t="shared" si="70"/>
        <v>348.54380826108559</v>
      </c>
      <c r="E1129" s="1">
        <f t="shared" si="71"/>
        <v>93.5</v>
      </c>
    </row>
    <row r="1130" spans="1:5">
      <c r="A1130" s="1">
        <v>5615</v>
      </c>
      <c r="B1130" s="1">
        <f t="shared" si="72"/>
        <v>449.01139205285193</v>
      </c>
      <c r="C1130" s="1">
        <f t="shared" si="69"/>
        <v>175.86139205285195</v>
      </c>
      <c r="D1130" s="1">
        <f t="shared" si="70"/>
        <v>348.55050569513355</v>
      </c>
      <c r="E1130" s="1">
        <f t="shared" si="71"/>
        <v>93.583333333333329</v>
      </c>
    </row>
    <row r="1131" spans="1:5">
      <c r="A1131" s="1">
        <v>5620</v>
      </c>
      <c r="B1131" s="1">
        <f t="shared" si="72"/>
        <v>449.01509537658575</v>
      </c>
      <c r="C1131" s="1">
        <f t="shared" si="69"/>
        <v>175.86509537658577</v>
      </c>
      <c r="D1131" s="1">
        <f t="shared" si="70"/>
        <v>348.5571716778544</v>
      </c>
      <c r="E1131" s="1">
        <f t="shared" si="71"/>
        <v>93.666666666666671</v>
      </c>
    </row>
    <row r="1132" spans="1:5">
      <c r="A1132" s="1">
        <v>5625</v>
      </c>
      <c r="B1132" s="1">
        <f t="shared" si="72"/>
        <v>449.01878130941355</v>
      </c>
      <c r="C1132" s="1">
        <f t="shared" si="69"/>
        <v>175.86878130941358</v>
      </c>
      <c r="D1132" s="1">
        <f t="shared" si="70"/>
        <v>348.56380635694444</v>
      </c>
      <c r="E1132" s="1">
        <f t="shared" si="71"/>
        <v>93.75</v>
      </c>
    </row>
    <row r="1133" spans="1:5">
      <c r="A1133" s="1">
        <v>5630</v>
      </c>
      <c r="B1133" s="1">
        <f t="shared" si="72"/>
        <v>449.02244993300354</v>
      </c>
      <c r="C1133" s="1">
        <f t="shared" si="69"/>
        <v>175.87244993300357</v>
      </c>
      <c r="D1133" s="1">
        <f t="shared" si="70"/>
        <v>348.57040987940644</v>
      </c>
      <c r="E1133" s="1">
        <f t="shared" si="71"/>
        <v>93.833333333333329</v>
      </c>
    </row>
    <row r="1134" spans="1:5">
      <c r="A1134" s="1">
        <v>5635</v>
      </c>
      <c r="B1134" s="1">
        <f t="shared" si="72"/>
        <v>449.02610132864032</v>
      </c>
      <c r="C1134" s="1">
        <f t="shared" si="69"/>
        <v>175.87610132864035</v>
      </c>
      <c r="D1134" s="1">
        <f t="shared" si="70"/>
        <v>348.57698239155263</v>
      </c>
      <c r="E1134" s="1">
        <f t="shared" si="71"/>
        <v>93.916666666666671</v>
      </c>
    </row>
    <row r="1135" spans="1:5">
      <c r="A1135" s="1">
        <v>5640</v>
      </c>
      <c r="B1135" s="1">
        <f t="shared" si="72"/>
        <v>449.0297355772268</v>
      </c>
      <c r="C1135" s="1">
        <f t="shared" si="69"/>
        <v>175.87973557722682</v>
      </c>
      <c r="D1135" s="1">
        <f t="shared" si="70"/>
        <v>348.5835240390083</v>
      </c>
      <c r="E1135" s="1">
        <f t="shared" si="71"/>
        <v>94</v>
      </c>
    </row>
    <row r="1136" spans="1:5">
      <c r="A1136" s="1">
        <v>5645</v>
      </c>
      <c r="B1136" s="1">
        <f t="shared" si="72"/>
        <v>449.03335275928606</v>
      </c>
      <c r="C1136" s="1">
        <f t="shared" si="69"/>
        <v>175.88335275928608</v>
      </c>
      <c r="D1136" s="1">
        <f t="shared" si="70"/>
        <v>348.59003496671494</v>
      </c>
      <c r="E1136" s="1">
        <f t="shared" si="71"/>
        <v>94.083333333333329</v>
      </c>
    </row>
    <row r="1137" spans="1:5">
      <c r="A1137" s="1">
        <v>5650</v>
      </c>
      <c r="B1137" s="1">
        <f t="shared" si="72"/>
        <v>449.03695295496283</v>
      </c>
      <c r="C1137" s="1">
        <f t="shared" si="69"/>
        <v>175.88695295496285</v>
      </c>
      <c r="D1137" s="1">
        <f t="shared" si="70"/>
        <v>348.59651531893314</v>
      </c>
      <c r="E1137" s="1">
        <f t="shared" si="71"/>
        <v>94.166666666666671</v>
      </c>
    </row>
    <row r="1138" spans="1:5">
      <c r="A1138" s="1">
        <v>5655</v>
      </c>
      <c r="B1138" s="1">
        <f t="shared" si="72"/>
        <v>449.0405362440257</v>
      </c>
      <c r="C1138" s="1">
        <f t="shared" si="69"/>
        <v>175.89053624402572</v>
      </c>
      <c r="D1138" s="1">
        <f t="shared" si="70"/>
        <v>348.60296523924632</v>
      </c>
      <c r="E1138" s="1">
        <f t="shared" si="71"/>
        <v>94.25</v>
      </c>
    </row>
    <row r="1139" spans="1:5">
      <c r="A1139" s="1">
        <v>5660</v>
      </c>
      <c r="B1139" s="1">
        <f t="shared" si="72"/>
        <v>449.04410270586857</v>
      </c>
      <c r="C1139" s="1">
        <f t="shared" si="69"/>
        <v>175.89410270586859</v>
      </c>
      <c r="D1139" s="1">
        <f t="shared" si="70"/>
        <v>348.60938487056347</v>
      </c>
      <c r="E1139" s="1">
        <f t="shared" si="71"/>
        <v>94.333333333333329</v>
      </c>
    </row>
    <row r="1140" spans="1:5">
      <c r="A1140" s="1">
        <v>5665</v>
      </c>
      <c r="B1140" s="1">
        <f t="shared" si="72"/>
        <v>449.04765241951247</v>
      </c>
      <c r="C1140" s="1">
        <f t="shared" si="69"/>
        <v>175.8976524195125</v>
      </c>
      <c r="D1140" s="1">
        <f t="shared" si="70"/>
        <v>348.61577435512248</v>
      </c>
      <c r="E1140" s="1">
        <f t="shared" si="71"/>
        <v>94.416666666666671</v>
      </c>
    </row>
    <row r="1141" spans="1:5">
      <c r="A1141" s="1">
        <v>5670</v>
      </c>
      <c r="B1141" s="1">
        <f t="shared" si="72"/>
        <v>449.0511854636074</v>
      </c>
      <c r="C1141" s="1">
        <f t="shared" si="69"/>
        <v>175.90118546360742</v>
      </c>
      <c r="D1141" s="1">
        <f t="shared" si="70"/>
        <v>348.62213383449335</v>
      </c>
      <c r="E1141" s="1">
        <f t="shared" si="71"/>
        <v>94.5</v>
      </c>
    </row>
    <row r="1142" spans="1:5">
      <c r="A1142" s="1">
        <v>5675</v>
      </c>
      <c r="B1142" s="1">
        <f t="shared" si="72"/>
        <v>449.05470191643406</v>
      </c>
      <c r="C1142" s="1">
        <f t="shared" si="69"/>
        <v>175.90470191643408</v>
      </c>
      <c r="D1142" s="1">
        <f t="shared" si="70"/>
        <v>348.62846344958137</v>
      </c>
      <c r="E1142" s="1">
        <f t="shared" si="71"/>
        <v>94.583333333333329</v>
      </c>
    </row>
    <row r="1143" spans="1:5">
      <c r="A1143" s="1">
        <v>5680</v>
      </c>
      <c r="B1143" s="1">
        <f t="shared" si="72"/>
        <v>449.05820185590539</v>
      </c>
      <c r="C1143" s="1">
        <f t="shared" si="69"/>
        <v>175.90820185590542</v>
      </c>
      <c r="D1143" s="1">
        <f t="shared" si="70"/>
        <v>348.63476334062977</v>
      </c>
      <c r="E1143" s="1">
        <f t="shared" si="71"/>
        <v>94.666666666666671</v>
      </c>
    </row>
    <row r="1144" spans="1:5">
      <c r="A1144" s="1">
        <v>5685</v>
      </c>
      <c r="B1144" s="1">
        <f t="shared" si="72"/>
        <v>449.06168535956863</v>
      </c>
      <c r="C1144" s="1">
        <f t="shared" si="69"/>
        <v>175.91168535956865</v>
      </c>
      <c r="D1144" s="1">
        <f t="shared" si="70"/>
        <v>348.64103364722359</v>
      </c>
      <c r="E1144" s="1">
        <f t="shared" si="71"/>
        <v>94.75</v>
      </c>
    </row>
    <row r="1145" spans="1:5">
      <c r="A1145" s="1">
        <v>5690</v>
      </c>
      <c r="B1145" s="1">
        <f t="shared" si="72"/>
        <v>449.06515250460666</v>
      </c>
      <c r="C1145" s="1">
        <f t="shared" si="69"/>
        <v>175.91515250460668</v>
      </c>
      <c r="D1145" s="1">
        <f t="shared" si="70"/>
        <v>348.64727450829201</v>
      </c>
      <c r="E1145" s="1">
        <f t="shared" si="71"/>
        <v>94.833333333333329</v>
      </c>
    </row>
    <row r="1146" spans="1:5">
      <c r="A1146" s="1">
        <v>5695</v>
      </c>
      <c r="B1146" s="1">
        <f t="shared" si="72"/>
        <v>449.06860336784013</v>
      </c>
      <c r="C1146" s="1">
        <f t="shared" si="69"/>
        <v>175.91860336784015</v>
      </c>
      <c r="D1146" s="1">
        <f t="shared" si="70"/>
        <v>348.65348606211228</v>
      </c>
      <c r="E1146" s="1">
        <f t="shared" si="71"/>
        <v>94.916666666666671</v>
      </c>
    </row>
    <row r="1147" spans="1:5">
      <c r="A1147" s="1">
        <v>5700</v>
      </c>
      <c r="B1147" s="1">
        <f t="shared" si="72"/>
        <v>449.07203802572877</v>
      </c>
      <c r="C1147" s="1">
        <f t="shared" si="69"/>
        <v>175.9220380257288</v>
      </c>
      <c r="D1147" s="1">
        <f t="shared" si="70"/>
        <v>348.65966844631185</v>
      </c>
      <c r="E1147" s="1">
        <f t="shared" si="71"/>
        <v>95</v>
      </c>
    </row>
    <row r="1148" spans="1:5">
      <c r="A1148" s="1">
        <v>5705</v>
      </c>
      <c r="B1148" s="1">
        <f t="shared" si="72"/>
        <v>449.07545655437332</v>
      </c>
      <c r="C1148" s="1">
        <f t="shared" si="69"/>
        <v>175.92545655437334</v>
      </c>
      <c r="D1148" s="1">
        <f t="shared" si="70"/>
        <v>348.66582179787201</v>
      </c>
      <c r="E1148" s="1">
        <f t="shared" si="71"/>
        <v>95.083333333333329</v>
      </c>
    </row>
    <row r="1149" spans="1:5">
      <c r="A1149" s="1">
        <v>5710</v>
      </c>
      <c r="B1149" s="1">
        <f t="shared" si="72"/>
        <v>449.0788590295171</v>
      </c>
      <c r="C1149" s="1">
        <f t="shared" si="69"/>
        <v>175.92885902951713</v>
      </c>
      <c r="D1149" s="1">
        <f t="shared" si="70"/>
        <v>348.67194625313084</v>
      </c>
      <c r="E1149" s="1">
        <f t="shared" si="71"/>
        <v>95.166666666666671</v>
      </c>
    </row>
    <row r="1150" spans="1:5">
      <c r="A1150" s="1">
        <v>5715</v>
      </c>
      <c r="B1150" s="1">
        <f t="shared" si="72"/>
        <v>449.08224552654787</v>
      </c>
      <c r="C1150" s="1">
        <f t="shared" si="69"/>
        <v>175.93224552654789</v>
      </c>
      <c r="D1150" s="1">
        <f t="shared" si="70"/>
        <v>348.6780419477862</v>
      </c>
      <c r="E1150" s="1">
        <f t="shared" si="71"/>
        <v>95.25</v>
      </c>
    </row>
    <row r="1151" spans="1:5">
      <c r="A1151" s="1">
        <v>5720</v>
      </c>
      <c r="B1151" s="1">
        <f t="shared" si="72"/>
        <v>449.08561612049914</v>
      </c>
      <c r="C1151" s="1">
        <f t="shared" si="69"/>
        <v>175.93561612049916</v>
      </c>
      <c r="D1151" s="1">
        <f t="shared" si="70"/>
        <v>348.6841090168985</v>
      </c>
      <c r="E1151" s="1">
        <f t="shared" si="71"/>
        <v>95.333333333333329</v>
      </c>
    </row>
    <row r="1152" spans="1:5">
      <c r="A1152" s="1">
        <v>5725</v>
      </c>
      <c r="B1152" s="1">
        <f t="shared" si="72"/>
        <v>449.08897088605227</v>
      </c>
      <c r="C1152" s="1">
        <f t="shared" si="69"/>
        <v>175.93897088605229</v>
      </c>
      <c r="D1152" s="1">
        <f t="shared" si="70"/>
        <v>348.69014759489414</v>
      </c>
      <c r="E1152" s="1">
        <f t="shared" si="71"/>
        <v>95.416666666666671</v>
      </c>
    </row>
    <row r="1153" spans="1:5">
      <c r="A1153" s="1">
        <v>5730</v>
      </c>
      <c r="B1153" s="1">
        <f t="shared" si="72"/>
        <v>449.0923098975378</v>
      </c>
      <c r="C1153" s="1">
        <f t="shared" si="69"/>
        <v>175.94230989753783</v>
      </c>
      <c r="D1153" s="1">
        <f t="shared" si="70"/>
        <v>348.69615781556809</v>
      </c>
      <c r="E1153" s="1">
        <f t="shared" si="71"/>
        <v>95.5</v>
      </c>
    </row>
    <row r="1154" spans="1:5">
      <c r="A1154" s="1">
        <v>5735</v>
      </c>
      <c r="B1154" s="1">
        <f t="shared" si="72"/>
        <v>449.09563322893729</v>
      </c>
      <c r="C1154" s="1">
        <f t="shared" si="69"/>
        <v>175.94563322893731</v>
      </c>
      <c r="D1154" s="1">
        <f t="shared" si="70"/>
        <v>348.70213981208718</v>
      </c>
      <c r="E1154" s="1">
        <f t="shared" si="71"/>
        <v>95.583333333333329</v>
      </c>
    </row>
    <row r="1155" spans="1:5">
      <c r="A1155" s="1">
        <v>5740</v>
      </c>
      <c r="B1155" s="1">
        <f t="shared" si="72"/>
        <v>449.09894095388478</v>
      </c>
      <c r="C1155" s="1">
        <f t="shared" si="69"/>
        <v>175.9489409538848</v>
      </c>
      <c r="D1155" s="1">
        <f t="shared" si="70"/>
        <v>348.70809371699266</v>
      </c>
      <c r="E1155" s="1">
        <f t="shared" si="71"/>
        <v>95.666666666666671</v>
      </c>
    </row>
    <row r="1156" spans="1:5">
      <c r="A1156" s="1">
        <v>5745</v>
      </c>
      <c r="B1156" s="1">
        <f t="shared" si="72"/>
        <v>449.10223314566866</v>
      </c>
      <c r="C1156" s="1">
        <f t="shared" si="69"/>
        <v>175.95223314566869</v>
      </c>
      <c r="D1156" s="1">
        <f t="shared" si="70"/>
        <v>348.71401966220367</v>
      </c>
      <c r="E1156" s="1">
        <f t="shared" si="71"/>
        <v>95.75</v>
      </c>
    </row>
    <row r="1157" spans="1:5">
      <c r="A1157" s="1">
        <v>5750</v>
      </c>
      <c r="B1157" s="1">
        <f t="shared" si="72"/>
        <v>449.10550987723303</v>
      </c>
      <c r="C1157" s="1">
        <f t="shared" si="69"/>
        <v>175.95550987723306</v>
      </c>
      <c r="D1157" s="1">
        <f t="shared" si="70"/>
        <v>348.71991777901951</v>
      </c>
      <c r="E1157" s="1">
        <f t="shared" si="71"/>
        <v>95.833333333333329</v>
      </c>
    </row>
    <row r="1158" spans="1:5">
      <c r="A1158" s="1">
        <v>5755</v>
      </c>
      <c r="B1158" s="1">
        <f t="shared" si="72"/>
        <v>449.10877122117944</v>
      </c>
      <c r="C1158" s="1">
        <f t="shared" si="69"/>
        <v>175.95877122117946</v>
      </c>
      <c r="D1158" s="1">
        <f t="shared" si="70"/>
        <v>348.72578819812304</v>
      </c>
      <c r="E1158" s="1">
        <f t="shared" si="71"/>
        <v>95.916666666666671</v>
      </c>
    </row>
    <row r="1159" spans="1:5">
      <c r="A1159" s="1">
        <v>5760</v>
      </c>
      <c r="B1159" s="1">
        <f t="shared" si="72"/>
        <v>449.11201724976866</v>
      </c>
      <c r="C1159" s="1">
        <f t="shared" si="69"/>
        <v>175.96201724976868</v>
      </c>
      <c r="D1159" s="1">
        <f t="shared" si="70"/>
        <v>348.73163104958365</v>
      </c>
      <c r="E1159" s="1">
        <f t="shared" si="71"/>
        <v>96</v>
      </c>
    </row>
    <row r="1160" spans="1:5">
      <c r="A1160" s="1">
        <v>5765</v>
      </c>
      <c r="B1160" s="1">
        <f t="shared" si="72"/>
        <v>449.11524803492193</v>
      </c>
      <c r="C1160" s="1">
        <f t="shared" si="69"/>
        <v>175.96524803492196</v>
      </c>
      <c r="D1160" s="1">
        <f t="shared" si="70"/>
        <v>348.73744646285951</v>
      </c>
      <c r="E1160" s="1">
        <f t="shared" si="71"/>
        <v>96.083333333333329</v>
      </c>
    </row>
    <row r="1161" spans="1:5">
      <c r="A1161" s="1">
        <v>5770</v>
      </c>
      <c r="B1161" s="1">
        <f t="shared" si="72"/>
        <v>449.11846364822281</v>
      </c>
      <c r="C1161" s="1">
        <f t="shared" ref="C1161:C1224" si="73">B1161-273.15</f>
        <v>175.96846364822284</v>
      </c>
      <c r="D1161" s="1">
        <f t="shared" ref="D1161:D1224" si="74">C1161*(9/5)+32</f>
        <v>348.74323456680111</v>
      </c>
      <c r="E1161" s="1">
        <f t="shared" ref="E1161:E1224" si="75">A1161/60</f>
        <v>96.166666666666671</v>
      </c>
    </row>
    <row r="1162" spans="1:5">
      <c r="A1162" s="1">
        <v>5775</v>
      </c>
      <c r="B1162" s="1">
        <f t="shared" si="72"/>
        <v>449.12166416091878</v>
      </c>
      <c r="C1162" s="1">
        <f t="shared" si="73"/>
        <v>175.97166416091881</v>
      </c>
      <c r="D1162" s="1">
        <f t="shared" si="74"/>
        <v>348.74899548965385</v>
      </c>
      <c r="E1162" s="1">
        <f t="shared" si="75"/>
        <v>96.25</v>
      </c>
    </row>
    <row r="1163" spans="1:5">
      <c r="A1163" s="1">
        <v>5780</v>
      </c>
      <c r="B1163" s="1">
        <f t="shared" si="72"/>
        <v>449.12484964392269</v>
      </c>
      <c r="C1163" s="1">
        <f t="shared" si="73"/>
        <v>175.97484964392271</v>
      </c>
      <c r="D1163" s="1">
        <f t="shared" si="74"/>
        <v>348.75472935906089</v>
      </c>
      <c r="E1163" s="1">
        <f t="shared" si="75"/>
        <v>96.333333333333329</v>
      </c>
    </row>
    <row r="1164" spans="1:5">
      <c r="A1164" s="1">
        <v>5785</v>
      </c>
      <c r="B1164" s="1">
        <f t="shared" si="72"/>
        <v>449.12802016781433</v>
      </c>
      <c r="C1164" s="1">
        <f t="shared" si="73"/>
        <v>175.97802016781435</v>
      </c>
      <c r="D1164" s="1">
        <f t="shared" si="74"/>
        <v>348.76043630206584</v>
      </c>
      <c r="E1164" s="1">
        <f t="shared" si="75"/>
        <v>96.416666666666671</v>
      </c>
    </row>
    <row r="1165" spans="1:5">
      <c r="A1165" s="1">
        <v>5790</v>
      </c>
      <c r="B1165" s="1">
        <f t="shared" si="72"/>
        <v>449.13117580284205</v>
      </c>
      <c r="C1165" s="1">
        <f t="shared" si="73"/>
        <v>175.98117580284207</v>
      </c>
      <c r="D1165" s="1">
        <f t="shared" si="74"/>
        <v>348.76611644511576</v>
      </c>
      <c r="E1165" s="1">
        <f t="shared" si="75"/>
        <v>96.5</v>
      </c>
    </row>
    <row r="1166" spans="1:5">
      <c r="A1166" s="1">
        <v>5795</v>
      </c>
      <c r="B1166" s="1">
        <f t="shared" si="72"/>
        <v>449.13431661892446</v>
      </c>
      <c r="C1166" s="1">
        <f t="shared" si="73"/>
        <v>175.98431661892448</v>
      </c>
      <c r="D1166" s="1">
        <f t="shared" si="74"/>
        <v>348.77176991406407</v>
      </c>
      <c r="E1166" s="1">
        <f t="shared" si="75"/>
        <v>96.583333333333329</v>
      </c>
    </row>
    <row r="1167" spans="1:5">
      <c r="A1167" s="1">
        <v>5800</v>
      </c>
      <c r="B1167" s="1">
        <f t="shared" si="72"/>
        <v>449.13744268565159</v>
      </c>
      <c r="C1167" s="1">
        <f t="shared" si="73"/>
        <v>175.98744268565162</v>
      </c>
      <c r="D1167" s="1">
        <f t="shared" si="74"/>
        <v>348.77739683417292</v>
      </c>
      <c r="E1167" s="1">
        <f t="shared" si="75"/>
        <v>96.666666666666671</v>
      </c>
    </row>
    <row r="1168" spans="1:5">
      <c r="A1168" s="1">
        <v>5805</v>
      </c>
      <c r="B1168" s="1">
        <f t="shared" si="72"/>
        <v>449.14055407228687</v>
      </c>
      <c r="C1168" s="1">
        <f t="shared" si="73"/>
        <v>175.9905540722869</v>
      </c>
      <c r="D1168" s="1">
        <f t="shared" si="74"/>
        <v>348.78299733011642</v>
      </c>
      <c r="E1168" s="1">
        <f t="shared" si="75"/>
        <v>96.75</v>
      </c>
    </row>
    <row r="1169" spans="1:5">
      <c r="A1169" s="1">
        <v>5810</v>
      </c>
      <c r="B1169" s="1">
        <f t="shared" si="72"/>
        <v>449.14365084776841</v>
      </c>
      <c r="C1169" s="1">
        <f t="shared" si="73"/>
        <v>175.99365084776844</v>
      </c>
      <c r="D1169" s="1">
        <f t="shared" si="74"/>
        <v>348.78857152598317</v>
      </c>
      <c r="E1169" s="1">
        <f t="shared" si="75"/>
        <v>96.833333333333329</v>
      </c>
    </row>
    <row r="1170" spans="1:5">
      <c r="A1170" s="1">
        <v>5815</v>
      </c>
      <c r="B1170" s="1">
        <f t="shared" si="72"/>
        <v>449.14673308071059</v>
      </c>
      <c r="C1170" s="1">
        <f t="shared" si="73"/>
        <v>175.99673308071061</v>
      </c>
      <c r="D1170" s="1">
        <f t="shared" si="74"/>
        <v>348.7941195452791</v>
      </c>
      <c r="E1170" s="1">
        <f t="shared" si="75"/>
        <v>96.916666666666671</v>
      </c>
    </row>
    <row r="1171" spans="1:5">
      <c r="A1171" s="1">
        <v>5820</v>
      </c>
      <c r="B1171" s="1">
        <f t="shared" si="72"/>
        <v>449.14980083940549</v>
      </c>
      <c r="C1171" s="1">
        <f t="shared" si="73"/>
        <v>175.99980083940551</v>
      </c>
      <c r="D1171" s="1">
        <f t="shared" si="74"/>
        <v>348.79964151092992</v>
      </c>
      <c r="E1171" s="1">
        <f t="shared" si="75"/>
        <v>97</v>
      </c>
    </row>
    <row r="1172" spans="1:5">
      <c r="A1172" s="1">
        <v>5825</v>
      </c>
      <c r="B1172" s="1">
        <f t="shared" si="72"/>
        <v>449.15285419182453</v>
      </c>
      <c r="C1172" s="1">
        <f t="shared" si="73"/>
        <v>176.00285419182455</v>
      </c>
      <c r="D1172" s="1">
        <f t="shared" si="74"/>
        <v>348.8051375452842</v>
      </c>
      <c r="E1172" s="1">
        <f t="shared" si="75"/>
        <v>97.083333333333329</v>
      </c>
    </row>
    <row r="1173" spans="1:5">
      <c r="A1173" s="1">
        <v>5830</v>
      </c>
      <c r="B1173" s="1">
        <f t="shared" si="72"/>
        <v>449.15589320562009</v>
      </c>
      <c r="C1173" s="1">
        <f t="shared" si="73"/>
        <v>176.00589320562011</v>
      </c>
      <c r="D1173" s="1">
        <f t="shared" si="74"/>
        <v>348.81060777011623</v>
      </c>
      <c r="E1173" s="1">
        <f t="shared" si="75"/>
        <v>97.166666666666671</v>
      </c>
    </row>
    <row r="1174" spans="1:5">
      <c r="A1174" s="1">
        <v>5835</v>
      </c>
      <c r="B1174" s="1">
        <f t="shared" si="72"/>
        <v>449.15891794812666</v>
      </c>
      <c r="C1174" s="1">
        <f t="shared" si="73"/>
        <v>176.00891794812668</v>
      </c>
      <c r="D1174" s="1">
        <f t="shared" si="74"/>
        <v>348.81605230662802</v>
      </c>
      <c r="E1174" s="1">
        <f t="shared" si="75"/>
        <v>97.25</v>
      </c>
    </row>
    <row r="1175" spans="1:5">
      <c r="A1175" s="1">
        <v>5840</v>
      </c>
      <c r="B1175" s="1">
        <f t="shared" si="72"/>
        <v>449.16192848636257</v>
      </c>
      <c r="C1175" s="1">
        <f t="shared" si="73"/>
        <v>176.01192848636259</v>
      </c>
      <c r="D1175" s="1">
        <f t="shared" si="74"/>
        <v>348.82147127545267</v>
      </c>
      <c r="E1175" s="1">
        <f t="shared" si="75"/>
        <v>97.333333333333329</v>
      </c>
    </row>
    <row r="1176" spans="1:5">
      <c r="A1176" s="1">
        <v>5845</v>
      </c>
      <c r="B1176" s="1">
        <f t="shared" si="72"/>
        <v>449.16492488703148</v>
      </c>
      <c r="C1176" s="1">
        <f t="shared" si="73"/>
        <v>176.0149248870315</v>
      </c>
      <c r="D1176" s="1">
        <f t="shared" si="74"/>
        <v>348.82686479665671</v>
      </c>
      <c r="E1176" s="1">
        <f t="shared" si="75"/>
        <v>97.416666666666671</v>
      </c>
    </row>
    <row r="1177" spans="1:5">
      <c r="A1177" s="1">
        <v>5850</v>
      </c>
      <c r="B1177" s="1">
        <f t="shared" ref="B1177:B1240" si="76">E$2+(F$2-E$2)*EXP(-D$2*A$5*A1177/(A$2*B$2*B$5))</f>
        <v>449.1679072165237</v>
      </c>
      <c r="C1177" s="1">
        <f t="shared" si="73"/>
        <v>176.01790721652372</v>
      </c>
      <c r="D1177" s="1">
        <f t="shared" si="74"/>
        <v>348.83223298974269</v>
      </c>
      <c r="E1177" s="1">
        <f t="shared" si="75"/>
        <v>97.5</v>
      </c>
    </row>
    <row r="1178" spans="1:5">
      <c r="A1178" s="1">
        <v>5855</v>
      </c>
      <c r="B1178" s="1">
        <f t="shared" si="76"/>
        <v>449.17087554091796</v>
      </c>
      <c r="C1178" s="1">
        <f t="shared" si="73"/>
        <v>176.02087554091798</v>
      </c>
      <c r="D1178" s="1">
        <f t="shared" si="74"/>
        <v>348.83757597365241</v>
      </c>
      <c r="E1178" s="1">
        <f t="shared" si="75"/>
        <v>97.583333333333329</v>
      </c>
    </row>
    <row r="1179" spans="1:5">
      <c r="A1179" s="1">
        <v>5860</v>
      </c>
      <c r="B1179" s="1">
        <f t="shared" si="76"/>
        <v>449.17382992598255</v>
      </c>
      <c r="C1179" s="1">
        <f t="shared" si="73"/>
        <v>176.02382992598257</v>
      </c>
      <c r="D1179" s="1">
        <f t="shared" si="74"/>
        <v>348.84289386676863</v>
      </c>
      <c r="E1179" s="1">
        <f t="shared" si="75"/>
        <v>97.666666666666671</v>
      </c>
    </row>
    <row r="1180" spans="1:5">
      <c r="A1180" s="1">
        <v>5865</v>
      </c>
      <c r="B1180" s="1">
        <f t="shared" si="76"/>
        <v>449.17677043717686</v>
      </c>
      <c r="C1180" s="1">
        <f t="shared" si="73"/>
        <v>176.02677043717688</v>
      </c>
      <c r="D1180" s="1">
        <f t="shared" si="74"/>
        <v>348.8481867869184</v>
      </c>
      <c r="E1180" s="1">
        <f t="shared" si="75"/>
        <v>97.75</v>
      </c>
    </row>
    <row r="1181" spans="1:5">
      <c r="A1181" s="1">
        <v>5870</v>
      </c>
      <c r="B1181" s="1">
        <f t="shared" si="76"/>
        <v>449.179697139653</v>
      </c>
      <c r="C1181" s="1">
        <f t="shared" si="73"/>
        <v>176.02969713965302</v>
      </c>
      <c r="D1181" s="1">
        <f t="shared" si="74"/>
        <v>348.85345485137543</v>
      </c>
      <c r="E1181" s="1">
        <f t="shared" si="75"/>
        <v>97.833333333333329</v>
      </c>
    </row>
    <row r="1182" spans="1:5">
      <c r="A1182" s="1">
        <v>5875</v>
      </c>
      <c r="B1182" s="1">
        <f t="shared" si="76"/>
        <v>449.18261009825704</v>
      </c>
      <c r="C1182" s="1">
        <f t="shared" si="73"/>
        <v>176.03261009825707</v>
      </c>
      <c r="D1182" s="1">
        <f t="shared" si="74"/>
        <v>348.85869817686273</v>
      </c>
      <c r="E1182" s="1">
        <f t="shared" si="75"/>
        <v>97.916666666666671</v>
      </c>
    </row>
    <row r="1183" spans="1:5">
      <c r="A1183" s="1">
        <v>5880</v>
      </c>
      <c r="B1183" s="1">
        <f t="shared" si="76"/>
        <v>449.18550937753065</v>
      </c>
      <c r="C1183" s="1">
        <f t="shared" si="73"/>
        <v>176.03550937753067</v>
      </c>
      <c r="D1183" s="1">
        <f t="shared" si="74"/>
        <v>348.86391687955523</v>
      </c>
      <c r="E1183" s="1">
        <f t="shared" si="75"/>
        <v>98</v>
      </c>
    </row>
    <row r="1184" spans="1:5">
      <c r="A1184" s="1">
        <v>5885</v>
      </c>
      <c r="B1184" s="1">
        <f t="shared" si="76"/>
        <v>449.18839504171223</v>
      </c>
      <c r="C1184" s="1">
        <f t="shared" si="73"/>
        <v>176.03839504171225</v>
      </c>
      <c r="D1184" s="1">
        <f t="shared" si="74"/>
        <v>348.86911107508206</v>
      </c>
      <c r="E1184" s="1">
        <f t="shared" si="75"/>
        <v>98.083333333333329</v>
      </c>
    </row>
    <row r="1185" spans="1:5">
      <c r="A1185" s="1">
        <v>5890</v>
      </c>
      <c r="B1185" s="1">
        <f t="shared" si="76"/>
        <v>449.19126715473868</v>
      </c>
      <c r="C1185" s="1">
        <f t="shared" si="73"/>
        <v>176.0412671547387</v>
      </c>
      <c r="D1185" s="1">
        <f t="shared" si="74"/>
        <v>348.8742808785297</v>
      </c>
      <c r="E1185" s="1">
        <f t="shared" si="75"/>
        <v>98.166666666666671</v>
      </c>
    </row>
    <row r="1186" spans="1:5">
      <c r="A1186" s="1">
        <v>5895</v>
      </c>
      <c r="B1186" s="1">
        <f t="shared" si="76"/>
        <v>449.19412578024651</v>
      </c>
      <c r="C1186" s="1">
        <f t="shared" si="73"/>
        <v>176.04412578024653</v>
      </c>
      <c r="D1186" s="1">
        <f t="shared" si="74"/>
        <v>348.87942640444379</v>
      </c>
      <c r="E1186" s="1">
        <f t="shared" si="75"/>
        <v>98.25</v>
      </c>
    </row>
    <row r="1187" spans="1:5">
      <c r="A1187" s="1">
        <v>5900</v>
      </c>
      <c r="B1187" s="1">
        <f t="shared" si="76"/>
        <v>449.19697098157354</v>
      </c>
      <c r="C1187" s="1">
        <f t="shared" si="73"/>
        <v>176.04697098157357</v>
      </c>
      <c r="D1187" s="1">
        <f t="shared" si="74"/>
        <v>348.88454776683244</v>
      </c>
      <c r="E1187" s="1">
        <f t="shared" si="75"/>
        <v>98.333333333333329</v>
      </c>
    </row>
    <row r="1188" spans="1:5">
      <c r="A1188" s="1">
        <v>5905</v>
      </c>
      <c r="B1188" s="1">
        <f t="shared" si="76"/>
        <v>449.19980282176004</v>
      </c>
      <c r="C1188" s="1">
        <f t="shared" si="73"/>
        <v>176.04980282176007</v>
      </c>
      <c r="D1188" s="1">
        <f t="shared" si="74"/>
        <v>348.88964507916813</v>
      </c>
      <c r="E1188" s="1">
        <f t="shared" si="75"/>
        <v>98.416666666666671</v>
      </c>
    </row>
    <row r="1189" spans="1:5">
      <c r="A1189" s="1">
        <v>5910</v>
      </c>
      <c r="B1189" s="1">
        <f t="shared" si="76"/>
        <v>449.20262136355029</v>
      </c>
      <c r="C1189" s="1">
        <f t="shared" si="73"/>
        <v>176.05262136355032</v>
      </c>
      <c r="D1189" s="1">
        <f t="shared" si="74"/>
        <v>348.89471845439056</v>
      </c>
      <c r="E1189" s="1">
        <f t="shared" si="75"/>
        <v>98.5</v>
      </c>
    </row>
    <row r="1190" spans="1:5">
      <c r="A1190" s="1">
        <v>5915</v>
      </c>
      <c r="B1190" s="1">
        <f t="shared" si="76"/>
        <v>449.20542666939389</v>
      </c>
      <c r="C1190" s="1">
        <f t="shared" si="73"/>
        <v>176.05542666939391</v>
      </c>
      <c r="D1190" s="1">
        <f t="shared" si="74"/>
        <v>348.89976800490905</v>
      </c>
      <c r="E1190" s="1">
        <f t="shared" si="75"/>
        <v>98.583333333333329</v>
      </c>
    </row>
    <row r="1191" spans="1:5">
      <c r="A1191" s="1">
        <v>5920</v>
      </c>
      <c r="B1191" s="1">
        <f t="shared" si="76"/>
        <v>449.20821880144717</v>
      </c>
      <c r="C1191" s="1">
        <f t="shared" si="73"/>
        <v>176.0582188014472</v>
      </c>
      <c r="D1191" s="1">
        <f t="shared" si="74"/>
        <v>348.90479384260499</v>
      </c>
      <c r="E1191" s="1">
        <f t="shared" si="75"/>
        <v>98.666666666666671</v>
      </c>
    </row>
    <row r="1192" spans="1:5">
      <c r="A1192" s="1">
        <v>5925</v>
      </c>
      <c r="B1192" s="1">
        <f t="shared" si="76"/>
        <v>449.21099782157467</v>
      </c>
      <c r="C1192" s="1">
        <f t="shared" si="73"/>
        <v>176.06099782157469</v>
      </c>
      <c r="D1192" s="1">
        <f t="shared" si="74"/>
        <v>348.90979607883446</v>
      </c>
      <c r="E1192" s="1">
        <f t="shared" si="75"/>
        <v>98.75</v>
      </c>
    </row>
    <row r="1193" spans="1:5">
      <c r="A1193" s="1">
        <v>5930</v>
      </c>
      <c r="B1193" s="1">
        <f t="shared" si="76"/>
        <v>449.21376379135029</v>
      </c>
      <c r="C1193" s="1">
        <f t="shared" si="73"/>
        <v>176.06376379135031</v>
      </c>
      <c r="D1193" s="1">
        <f t="shared" si="74"/>
        <v>348.91477482443059</v>
      </c>
      <c r="E1193" s="1">
        <f t="shared" si="75"/>
        <v>98.833333333333329</v>
      </c>
    </row>
    <row r="1194" spans="1:5">
      <c r="A1194" s="1">
        <v>5935</v>
      </c>
      <c r="B1194" s="1">
        <f t="shared" si="76"/>
        <v>449.21651677205887</v>
      </c>
      <c r="C1194" s="1">
        <f t="shared" si="73"/>
        <v>176.06651677205889</v>
      </c>
      <c r="D1194" s="1">
        <f t="shared" si="74"/>
        <v>348.919730189706</v>
      </c>
      <c r="E1194" s="1">
        <f t="shared" si="75"/>
        <v>98.916666666666671</v>
      </c>
    </row>
    <row r="1195" spans="1:5">
      <c r="A1195" s="1">
        <v>5940</v>
      </c>
      <c r="B1195" s="1">
        <f t="shared" si="76"/>
        <v>449.21925682469737</v>
      </c>
      <c r="C1195" s="1">
        <f t="shared" si="73"/>
        <v>176.06925682469739</v>
      </c>
      <c r="D1195" s="1">
        <f t="shared" si="74"/>
        <v>348.92466228445534</v>
      </c>
      <c r="E1195" s="1">
        <f t="shared" si="75"/>
        <v>99</v>
      </c>
    </row>
    <row r="1196" spans="1:5">
      <c r="A1196" s="1">
        <v>5945</v>
      </c>
      <c r="B1196" s="1">
        <f t="shared" si="76"/>
        <v>449.22198400997638</v>
      </c>
      <c r="C1196" s="1">
        <f t="shared" si="73"/>
        <v>176.0719840099764</v>
      </c>
      <c r="D1196" s="1">
        <f t="shared" si="74"/>
        <v>348.92957121795752</v>
      </c>
      <c r="E1196" s="1">
        <f t="shared" si="75"/>
        <v>99.083333333333329</v>
      </c>
    </row>
    <row r="1197" spans="1:5">
      <c r="A1197" s="1">
        <v>5950</v>
      </c>
      <c r="B1197" s="1">
        <f t="shared" si="76"/>
        <v>449.22469838832131</v>
      </c>
      <c r="C1197" s="1">
        <f t="shared" si="73"/>
        <v>176.07469838832134</v>
      </c>
      <c r="D1197" s="1">
        <f t="shared" si="74"/>
        <v>348.93445709897844</v>
      </c>
      <c r="E1197" s="1">
        <f t="shared" si="75"/>
        <v>99.166666666666671</v>
      </c>
    </row>
    <row r="1198" spans="1:5">
      <c r="A1198" s="1">
        <v>5955</v>
      </c>
      <c r="B1198" s="1">
        <f t="shared" si="76"/>
        <v>449.22740001987387</v>
      </c>
      <c r="C1198" s="1">
        <f t="shared" si="73"/>
        <v>176.07740001987389</v>
      </c>
      <c r="D1198" s="1">
        <f t="shared" si="74"/>
        <v>348.93932003577299</v>
      </c>
      <c r="E1198" s="1">
        <f t="shared" si="75"/>
        <v>99.25</v>
      </c>
    </row>
    <row r="1199" spans="1:5">
      <c r="A1199" s="1">
        <v>5960</v>
      </c>
      <c r="B1199" s="1">
        <f t="shared" si="76"/>
        <v>449.2300889644934</v>
      </c>
      <c r="C1199" s="1">
        <f t="shared" si="73"/>
        <v>176.08008896449343</v>
      </c>
      <c r="D1199" s="1">
        <f t="shared" si="74"/>
        <v>348.94416013608816</v>
      </c>
      <c r="E1199" s="1">
        <f t="shared" si="75"/>
        <v>99.333333333333329</v>
      </c>
    </row>
    <row r="1200" spans="1:5">
      <c r="A1200" s="1">
        <v>5965</v>
      </c>
      <c r="B1200" s="1">
        <f t="shared" si="76"/>
        <v>449.23276528175802</v>
      </c>
      <c r="C1200" s="1">
        <f t="shared" si="73"/>
        <v>176.08276528175804</v>
      </c>
      <c r="D1200" s="1">
        <f t="shared" si="74"/>
        <v>348.9489775071645</v>
      </c>
      <c r="E1200" s="1">
        <f t="shared" si="75"/>
        <v>99.416666666666671</v>
      </c>
    </row>
    <row r="1201" spans="1:5">
      <c r="A1201" s="1">
        <v>5970</v>
      </c>
      <c r="B1201" s="1">
        <f t="shared" si="76"/>
        <v>449.23542903096609</v>
      </c>
      <c r="C1201" s="1">
        <f t="shared" si="73"/>
        <v>176.08542903096611</v>
      </c>
      <c r="D1201" s="1">
        <f t="shared" si="74"/>
        <v>348.95377225573901</v>
      </c>
      <c r="E1201" s="1">
        <f t="shared" si="75"/>
        <v>99.5</v>
      </c>
    </row>
    <row r="1202" spans="1:5">
      <c r="A1202" s="1">
        <v>5975</v>
      </c>
      <c r="B1202" s="1">
        <f t="shared" si="76"/>
        <v>449.23808027113762</v>
      </c>
      <c r="C1202" s="1">
        <f t="shared" si="73"/>
        <v>176.08808027113764</v>
      </c>
      <c r="D1202" s="1">
        <f t="shared" si="74"/>
        <v>348.95854448804778</v>
      </c>
      <c r="E1202" s="1">
        <f t="shared" si="75"/>
        <v>99.583333333333329</v>
      </c>
    </row>
    <row r="1203" spans="1:5">
      <c r="A1203" s="1">
        <v>5980</v>
      </c>
      <c r="B1203" s="1">
        <f t="shared" si="76"/>
        <v>449.24071906101528</v>
      </c>
      <c r="C1203" s="1">
        <f t="shared" si="73"/>
        <v>176.09071906101531</v>
      </c>
      <c r="D1203" s="1">
        <f t="shared" si="74"/>
        <v>348.96329430982757</v>
      </c>
      <c r="E1203" s="1">
        <f t="shared" si="75"/>
        <v>99.666666666666671</v>
      </c>
    </row>
    <row r="1204" spans="1:5">
      <c r="A1204" s="1">
        <v>5985</v>
      </c>
      <c r="B1204" s="1">
        <f t="shared" si="76"/>
        <v>449.24334545906606</v>
      </c>
      <c r="C1204" s="1">
        <f t="shared" si="73"/>
        <v>176.09334545906609</v>
      </c>
      <c r="D1204" s="1">
        <f t="shared" si="74"/>
        <v>348.96802182631899</v>
      </c>
      <c r="E1204" s="1">
        <f t="shared" si="75"/>
        <v>99.75</v>
      </c>
    </row>
    <row r="1205" spans="1:5">
      <c r="A1205" s="1">
        <v>5990</v>
      </c>
      <c r="B1205" s="1">
        <f t="shared" si="76"/>
        <v>449.24595952348227</v>
      </c>
      <c r="C1205" s="1">
        <f t="shared" si="73"/>
        <v>176.09595952348229</v>
      </c>
      <c r="D1205" s="1">
        <f t="shared" si="74"/>
        <v>348.97272714226813</v>
      </c>
      <c r="E1205" s="1">
        <f t="shared" si="75"/>
        <v>99.833333333333329</v>
      </c>
    </row>
    <row r="1206" spans="1:5">
      <c r="A1206" s="1">
        <v>5995</v>
      </c>
      <c r="B1206" s="1">
        <f t="shared" si="76"/>
        <v>449.24856131218297</v>
      </c>
      <c r="C1206" s="1">
        <f t="shared" si="73"/>
        <v>176.09856131218299</v>
      </c>
      <c r="D1206" s="1">
        <f t="shared" si="74"/>
        <v>348.9774103619294</v>
      </c>
      <c r="E1206" s="1">
        <f t="shared" si="75"/>
        <v>99.916666666666671</v>
      </c>
    </row>
    <row r="1207" spans="1:5">
      <c r="A1207" s="1">
        <v>6000</v>
      </c>
      <c r="B1207" s="1">
        <f t="shared" si="76"/>
        <v>449.2511508828153</v>
      </c>
      <c r="C1207" s="1">
        <f t="shared" si="73"/>
        <v>176.10115088281532</v>
      </c>
      <c r="D1207" s="1">
        <f t="shared" si="74"/>
        <v>348.98207158906757</v>
      </c>
      <c r="E1207" s="1">
        <f t="shared" si="75"/>
        <v>100</v>
      </c>
    </row>
    <row r="1208" spans="1:5">
      <c r="A1208" s="1">
        <v>6005</v>
      </c>
      <c r="B1208" s="1">
        <f t="shared" si="76"/>
        <v>449.25372829275557</v>
      </c>
      <c r="C1208" s="1">
        <f t="shared" si="73"/>
        <v>176.10372829275559</v>
      </c>
      <c r="D1208" s="1">
        <f t="shared" si="74"/>
        <v>348.98671092696009</v>
      </c>
      <c r="E1208" s="1">
        <f t="shared" si="75"/>
        <v>100.08333333333333</v>
      </c>
    </row>
    <row r="1209" spans="1:5">
      <c r="A1209" s="1">
        <v>6010</v>
      </c>
      <c r="B1209" s="1">
        <f t="shared" si="76"/>
        <v>449.25629359911073</v>
      </c>
      <c r="C1209" s="1">
        <f t="shared" si="73"/>
        <v>176.10629359911076</v>
      </c>
      <c r="D1209" s="1">
        <f t="shared" si="74"/>
        <v>348.9913284783994</v>
      </c>
      <c r="E1209" s="1">
        <f t="shared" si="75"/>
        <v>100.16666666666667</v>
      </c>
    </row>
    <row r="1210" spans="1:5">
      <c r="A1210" s="1">
        <v>6015</v>
      </c>
      <c r="B1210" s="1">
        <f t="shared" si="76"/>
        <v>449.25884685871955</v>
      </c>
      <c r="C1210" s="1">
        <f t="shared" si="73"/>
        <v>176.10884685871957</v>
      </c>
      <c r="D1210" s="1">
        <f t="shared" si="74"/>
        <v>348.99592434569524</v>
      </c>
      <c r="E1210" s="1">
        <f t="shared" si="75"/>
        <v>100.25</v>
      </c>
    </row>
    <row r="1211" spans="1:5">
      <c r="A1211" s="1">
        <v>6020</v>
      </c>
      <c r="B1211" s="1">
        <f t="shared" si="76"/>
        <v>449.26138812815384</v>
      </c>
      <c r="C1211" s="1">
        <f t="shared" si="73"/>
        <v>176.11138812815386</v>
      </c>
      <c r="D1211" s="1">
        <f t="shared" si="74"/>
        <v>349.00049863067699</v>
      </c>
      <c r="E1211" s="1">
        <f t="shared" si="75"/>
        <v>100.33333333333333</v>
      </c>
    </row>
    <row r="1212" spans="1:5">
      <c r="A1212" s="1">
        <v>6025</v>
      </c>
      <c r="B1212" s="1">
        <f t="shared" si="76"/>
        <v>449.26391746371985</v>
      </c>
      <c r="C1212" s="1">
        <f t="shared" si="73"/>
        <v>176.11391746371987</v>
      </c>
      <c r="D1212" s="1">
        <f t="shared" si="74"/>
        <v>349.00505143469576</v>
      </c>
      <c r="E1212" s="1">
        <f t="shared" si="75"/>
        <v>100.41666666666667</v>
      </c>
    </row>
    <row r="1213" spans="1:5">
      <c r="A1213" s="1">
        <v>6030</v>
      </c>
      <c r="B1213" s="1">
        <f t="shared" si="76"/>
        <v>449.26643492145922</v>
      </c>
      <c r="C1213" s="1">
        <f t="shared" si="73"/>
        <v>176.11643492145924</v>
      </c>
      <c r="D1213" s="1">
        <f t="shared" si="74"/>
        <v>349.00958285862663</v>
      </c>
      <c r="E1213" s="1">
        <f t="shared" si="75"/>
        <v>100.5</v>
      </c>
    </row>
    <row r="1214" spans="1:5">
      <c r="A1214" s="1">
        <v>6035</v>
      </c>
      <c r="B1214" s="1">
        <f t="shared" si="76"/>
        <v>449.26894055715064</v>
      </c>
      <c r="C1214" s="1">
        <f t="shared" si="73"/>
        <v>176.11894055715067</v>
      </c>
      <c r="D1214" s="1">
        <f t="shared" si="74"/>
        <v>349.01409300287122</v>
      </c>
      <c r="E1214" s="1">
        <f t="shared" si="75"/>
        <v>100.58333333333333</v>
      </c>
    </row>
    <row r="1215" spans="1:5">
      <c r="A1215" s="1">
        <v>6040</v>
      </c>
      <c r="B1215" s="1">
        <f t="shared" si="76"/>
        <v>449.27143442631069</v>
      </c>
      <c r="C1215" s="1">
        <f t="shared" si="73"/>
        <v>176.12143442631071</v>
      </c>
      <c r="D1215" s="1">
        <f t="shared" si="74"/>
        <v>349.0185819673593</v>
      </c>
      <c r="E1215" s="1">
        <f t="shared" si="75"/>
        <v>100.66666666666667</v>
      </c>
    </row>
    <row r="1216" spans="1:5">
      <c r="A1216" s="1">
        <v>6045</v>
      </c>
      <c r="B1216" s="1">
        <f t="shared" si="76"/>
        <v>449.27391658419538</v>
      </c>
      <c r="C1216" s="1">
        <f t="shared" si="73"/>
        <v>176.1239165841954</v>
      </c>
      <c r="D1216" s="1">
        <f t="shared" si="74"/>
        <v>349.02304985155172</v>
      </c>
      <c r="E1216" s="1">
        <f t="shared" si="75"/>
        <v>100.75</v>
      </c>
    </row>
    <row r="1217" spans="1:5">
      <c r="A1217" s="1">
        <v>6050</v>
      </c>
      <c r="B1217" s="1">
        <f t="shared" si="76"/>
        <v>449.2763870858011</v>
      </c>
      <c r="C1217" s="1">
        <f t="shared" si="73"/>
        <v>176.12638708580113</v>
      </c>
      <c r="D1217" s="1">
        <f t="shared" si="74"/>
        <v>349.02749675444204</v>
      </c>
      <c r="E1217" s="1">
        <f t="shared" si="75"/>
        <v>100.83333333333333</v>
      </c>
    </row>
    <row r="1218" spans="1:5">
      <c r="A1218" s="1">
        <v>6055</v>
      </c>
      <c r="B1218" s="1">
        <f t="shared" si="76"/>
        <v>449.27884598586604</v>
      </c>
      <c r="C1218" s="1">
        <f t="shared" si="73"/>
        <v>176.12884598586606</v>
      </c>
      <c r="D1218" s="1">
        <f t="shared" si="74"/>
        <v>349.03192277455895</v>
      </c>
      <c r="E1218" s="1">
        <f t="shared" si="75"/>
        <v>100.91666666666667</v>
      </c>
    </row>
    <row r="1219" spans="1:5">
      <c r="A1219" s="1">
        <v>6060</v>
      </c>
      <c r="B1219" s="1">
        <f t="shared" si="76"/>
        <v>449.28129333887142</v>
      </c>
      <c r="C1219" s="1">
        <f t="shared" si="73"/>
        <v>176.13129333887144</v>
      </c>
      <c r="D1219" s="1">
        <f t="shared" si="74"/>
        <v>349.0363280099686</v>
      </c>
      <c r="E1219" s="1">
        <f t="shared" si="75"/>
        <v>101</v>
      </c>
    </row>
    <row r="1220" spans="1:5">
      <c r="A1220" s="1">
        <v>6065</v>
      </c>
      <c r="B1220" s="1">
        <f t="shared" si="76"/>
        <v>449.28372919904251</v>
      </c>
      <c r="C1220" s="1">
        <f t="shared" si="73"/>
        <v>176.13372919904253</v>
      </c>
      <c r="D1220" s="1">
        <f t="shared" si="74"/>
        <v>349.0407125582766</v>
      </c>
      <c r="E1220" s="1">
        <f t="shared" si="75"/>
        <v>101.08333333333333</v>
      </c>
    </row>
    <row r="1221" spans="1:5">
      <c r="A1221" s="1">
        <v>6070</v>
      </c>
      <c r="B1221" s="1">
        <f t="shared" si="76"/>
        <v>449.28615362034992</v>
      </c>
      <c r="C1221" s="1">
        <f t="shared" si="73"/>
        <v>176.13615362034994</v>
      </c>
      <c r="D1221" s="1">
        <f t="shared" si="74"/>
        <v>349.04507651662993</v>
      </c>
      <c r="E1221" s="1">
        <f t="shared" si="75"/>
        <v>101.16666666666667</v>
      </c>
    </row>
    <row r="1222" spans="1:5">
      <c r="A1222" s="1">
        <v>6075</v>
      </c>
      <c r="B1222" s="1">
        <f t="shared" si="76"/>
        <v>449.28856665651091</v>
      </c>
      <c r="C1222" s="1">
        <f t="shared" si="73"/>
        <v>176.13856665651093</v>
      </c>
      <c r="D1222" s="1">
        <f t="shared" si="74"/>
        <v>349.04941998171967</v>
      </c>
      <c r="E1222" s="1">
        <f t="shared" si="75"/>
        <v>101.25</v>
      </c>
    </row>
    <row r="1223" spans="1:5">
      <c r="A1223" s="1">
        <v>6080</v>
      </c>
      <c r="B1223" s="1">
        <f t="shared" si="76"/>
        <v>449.29096836099035</v>
      </c>
      <c r="C1223" s="1">
        <f t="shared" si="73"/>
        <v>176.14096836099037</v>
      </c>
      <c r="D1223" s="1">
        <f t="shared" si="74"/>
        <v>349.05374304978267</v>
      </c>
      <c r="E1223" s="1">
        <f t="shared" si="75"/>
        <v>101.33333333333333</v>
      </c>
    </row>
    <row r="1224" spans="1:5">
      <c r="A1224" s="1">
        <v>6085</v>
      </c>
      <c r="B1224" s="1">
        <f t="shared" si="76"/>
        <v>449.29335878700221</v>
      </c>
      <c r="C1224" s="1">
        <f t="shared" si="73"/>
        <v>176.14335878700223</v>
      </c>
      <c r="D1224" s="1">
        <f t="shared" si="74"/>
        <v>349.05804581660402</v>
      </c>
      <c r="E1224" s="1">
        <f t="shared" si="75"/>
        <v>101.41666666666667</v>
      </c>
    </row>
    <row r="1225" spans="1:5">
      <c r="A1225" s="1">
        <v>6090</v>
      </c>
      <c r="B1225" s="1">
        <f t="shared" si="76"/>
        <v>449.29573798751039</v>
      </c>
      <c r="C1225" s="1">
        <f t="shared" ref="C1225:C1288" si="77">B1225-273.15</f>
        <v>176.14573798751042</v>
      </c>
      <c r="D1225" s="1">
        <f t="shared" ref="D1225:D1288" si="78">C1225*(9/5)+32</f>
        <v>349.06232837751878</v>
      </c>
      <c r="E1225" s="1">
        <f t="shared" ref="E1225:E1288" si="79">A1225/60</f>
        <v>101.5</v>
      </c>
    </row>
    <row r="1226" spans="1:5">
      <c r="A1226" s="1">
        <v>6095</v>
      </c>
      <c r="B1226" s="1">
        <f t="shared" si="76"/>
        <v>449.29810601523025</v>
      </c>
      <c r="C1226" s="1">
        <f t="shared" si="77"/>
        <v>176.14810601523027</v>
      </c>
      <c r="D1226" s="1">
        <f t="shared" si="78"/>
        <v>349.06659082741447</v>
      </c>
      <c r="E1226" s="1">
        <f t="shared" si="79"/>
        <v>101.58333333333333</v>
      </c>
    </row>
    <row r="1227" spans="1:5">
      <c r="A1227" s="1">
        <v>6100</v>
      </c>
      <c r="B1227" s="1">
        <f t="shared" si="76"/>
        <v>449.30046292262938</v>
      </c>
      <c r="C1227" s="1">
        <f t="shared" si="77"/>
        <v>176.1504629226294</v>
      </c>
      <c r="D1227" s="1">
        <f t="shared" si="78"/>
        <v>349.07083326073291</v>
      </c>
      <c r="E1227" s="1">
        <f t="shared" si="79"/>
        <v>101.66666666666667</v>
      </c>
    </row>
    <row r="1228" spans="1:5">
      <c r="A1228" s="1">
        <v>6105</v>
      </c>
      <c r="B1228" s="1">
        <f t="shared" si="76"/>
        <v>449.30280876192916</v>
      </c>
      <c r="C1228" s="1">
        <f t="shared" si="77"/>
        <v>176.15280876192918</v>
      </c>
      <c r="D1228" s="1">
        <f t="shared" si="78"/>
        <v>349.07505577147253</v>
      </c>
      <c r="E1228" s="1">
        <f t="shared" si="79"/>
        <v>101.75</v>
      </c>
    </row>
    <row r="1229" spans="1:5">
      <c r="A1229" s="1">
        <v>6110</v>
      </c>
      <c r="B1229" s="1">
        <f t="shared" si="76"/>
        <v>449.30514358510572</v>
      </c>
      <c r="C1229" s="1">
        <f t="shared" si="77"/>
        <v>176.15514358510575</v>
      </c>
      <c r="D1229" s="1">
        <f t="shared" si="78"/>
        <v>349.07925845319033</v>
      </c>
      <c r="E1229" s="1">
        <f t="shared" si="79"/>
        <v>101.83333333333333</v>
      </c>
    </row>
    <row r="1230" spans="1:5">
      <c r="A1230" s="1">
        <v>6115</v>
      </c>
      <c r="B1230" s="1">
        <f t="shared" si="76"/>
        <v>449.30746744389097</v>
      </c>
      <c r="C1230" s="1">
        <f t="shared" si="77"/>
        <v>176.15746744389099</v>
      </c>
      <c r="D1230" s="1">
        <f t="shared" si="78"/>
        <v>349.08344139900379</v>
      </c>
      <c r="E1230" s="1">
        <f t="shared" si="79"/>
        <v>101.91666666666667</v>
      </c>
    </row>
    <row r="1231" spans="1:5">
      <c r="A1231" s="1">
        <v>6120</v>
      </c>
      <c r="B1231" s="1">
        <f t="shared" si="76"/>
        <v>449.30978038977406</v>
      </c>
      <c r="C1231" s="1">
        <f t="shared" si="77"/>
        <v>176.15978038977408</v>
      </c>
      <c r="D1231" s="1">
        <f t="shared" si="78"/>
        <v>349.08760470159336</v>
      </c>
      <c r="E1231" s="1">
        <f t="shared" si="79"/>
        <v>102</v>
      </c>
    </row>
    <row r="1232" spans="1:5">
      <c r="A1232" s="1">
        <v>6125</v>
      </c>
      <c r="B1232" s="1">
        <f t="shared" si="76"/>
        <v>449.31208247400224</v>
      </c>
      <c r="C1232" s="1">
        <f t="shared" si="77"/>
        <v>176.16208247400226</v>
      </c>
      <c r="D1232" s="1">
        <f t="shared" si="78"/>
        <v>349.0917484532041</v>
      </c>
      <c r="E1232" s="1">
        <f t="shared" si="79"/>
        <v>102.08333333333333</v>
      </c>
    </row>
    <row r="1233" spans="1:5">
      <c r="A1233" s="1">
        <v>6130</v>
      </c>
      <c r="B1233" s="1">
        <f t="shared" si="76"/>
        <v>449.31437374758207</v>
      </c>
      <c r="C1233" s="1">
        <f t="shared" si="77"/>
        <v>176.16437374758209</v>
      </c>
      <c r="D1233" s="1">
        <f t="shared" si="78"/>
        <v>349.0958727456478</v>
      </c>
      <c r="E1233" s="1">
        <f t="shared" si="79"/>
        <v>102.16666666666667</v>
      </c>
    </row>
    <row r="1234" spans="1:5">
      <c r="A1234" s="1">
        <v>6135</v>
      </c>
      <c r="B1234" s="1">
        <f t="shared" si="76"/>
        <v>449.31665426128075</v>
      </c>
      <c r="C1234" s="1">
        <f t="shared" si="77"/>
        <v>176.16665426128077</v>
      </c>
      <c r="D1234" s="1">
        <f t="shared" si="78"/>
        <v>349.09997767030541</v>
      </c>
      <c r="E1234" s="1">
        <f t="shared" si="79"/>
        <v>102.25</v>
      </c>
    </row>
    <row r="1235" spans="1:5">
      <c r="A1235" s="1">
        <v>6140</v>
      </c>
      <c r="B1235" s="1">
        <f t="shared" si="76"/>
        <v>449.3189240656269</v>
      </c>
      <c r="C1235" s="1">
        <f t="shared" si="77"/>
        <v>176.16892406562692</v>
      </c>
      <c r="D1235" s="1">
        <f t="shared" si="78"/>
        <v>349.10406331812845</v>
      </c>
      <c r="E1235" s="1">
        <f t="shared" si="79"/>
        <v>102.33333333333333</v>
      </c>
    </row>
    <row r="1236" spans="1:5">
      <c r="A1236" s="1">
        <v>6145</v>
      </c>
      <c r="B1236" s="1">
        <f t="shared" si="76"/>
        <v>449.3211832109119</v>
      </c>
      <c r="C1236" s="1">
        <f t="shared" si="77"/>
        <v>176.17118321091192</v>
      </c>
      <c r="D1236" s="1">
        <f t="shared" si="78"/>
        <v>349.10812977964144</v>
      </c>
      <c r="E1236" s="1">
        <f t="shared" si="79"/>
        <v>102.41666666666667</v>
      </c>
    </row>
    <row r="1237" spans="1:5">
      <c r="A1237" s="1">
        <v>6150</v>
      </c>
      <c r="B1237" s="1">
        <f t="shared" si="76"/>
        <v>449.32343174719108</v>
      </c>
      <c r="C1237" s="1">
        <f t="shared" si="77"/>
        <v>176.1734317471911</v>
      </c>
      <c r="D1237" s="1">
        <f t="shared" si="78"/>
        <v>349.11217714494398</v>
      </c>
      <c r="E1237" s="1">
        <f t="shared" si="79"/>
        <v>102.5</v>
      </c>
    </row>
    <row r="1238" spans="1:5">
      <c r="A1238" s="1">
        <v>6155</v>
      </c>
      <c r="B1238" s="1">
        <f t="shared" si="76"/>
        <v>449.32566972428452</v>
      </c>
      <c r="C1238" s="1">
        <f t="shared" si="77"/>
        <v>176.17566972428455</v>
      </c>
      <c r="D1238" s="1">
        <f t="shared" si="78"/>
        <v>349.11620550371219</v>
      </c>
      <c r="E1238" s="1">
        <f t="shared" si="79"/>
        <v>102.58333333333333</v>
      </c>
    </row>
    <row r="1239" spans="1:5">
      <c r="A1239" s="1">
        <v>6160</v>
      </c>
      <c r="B1239" s="1">
        <f t="shared" si="76"/>
        <v>449.32789719177845</v>
      </c>
      <c r="C1239" s="1">
        <f t="shared" si="77"/>
        <v>176.17789719177847</v>
      </c>
      <c r="D1239" s="1">
        <f t="shared" si="78"/>
        <v>349.12021494520127</v>
      </c>
      <c r="E1239" s="1">
        <f t="shared" si="79"/>
        <v>102.66666666666667</v>
      </c>
    </row>
    <row r="1240" spans="1:5">
      <c r="A1240" s="1">
        <v>6165</v>
      </c>
      <c r="B1240" s="1">
        <f t="shared" si="76"/>
        <v>449.33011419902624</v>
      </c>
      <c r="C1240" s="1">
        <f t="shared" si="77"/>
        <v>176.18011419902626</v>
      </c>
      <c r="D1240" s="1">
        <f t="shared" si="78"/>
        <v>349.1242055582473</v>
      </c>
      <c r="E1240" s="1">
        <f t="shared" si="79"/>
        <v>102.75</v>
      </c>
    </row>
    <row r="1241" spans="1:5">
      <c r="A1241" s="1">
        <v>6170</v>
      </c>
      <c r="B1241" s="1">
        <f t="shared" ref="B1241:B1304" si="80">E$2+(F$2-E$2)*EXP(-D$2*A$5*A1241/(A$2*B$2*B$5))</f>
        <v>449.33232079514943</v>
      </c>
      <c r="C1241" s="1">
        <f t="shared" si="77"/>
        <v>176.18232079514945</v>
      </c>
      <c r="D1241" s="1">
        <f t="shared" si="78"/>
        <v>349.12817743126902</v>
      </c>
      <c r="E1241" s="1">
        <f t="shared" si="79"/>
        <v>102.83333333333333</v>
      </c>
    </row>
    <row r="1242" spans="1:5">
      <c r="A1242" s="1">
        <v>6175</v>
      </c>
      <c r="B1242" s="1">
        <f t="shared" si="80"/>
        <v>449.33451702903903</v>
      </c>
      <c r="C1242" s="1">
        <f t="shared" si="77"/>
        <v>176.18451702903906</v>
      </c>
      <c r="D1242" s="1">
        <f t="shared" si="78"/>
        <v>349.13213065227029</v>
      </c>
      <c r="E1242" s="1">
        <f t="shared" si="79"/>
        <v>102.91666666666667</v>
      </c>
    </row>
    <row r="1243" spans="1:5">
      <c r="A1243" s="1">
        <v>6180</v>
      </c>
      <c r="B1243" s="1">
        <f t="shared" si="80"/>
        <v>449.33670294935632</v>
      </c>
      <c r="C1243" s="1">
        <f t="shared" si="77"/>
        <v>176.18670294935635</v>
      </c>
      <c r="D1243" s="1">
        <f t="shared" si="78"/>
        <v>349.13606530884141</v>
      </c>
      <c r="E1243" s="1">
        <f t="shared" si="79"/>
        <v>103</v>
      </c>
    </row>
    <row r="1244" spans="1:5">
      <c r="A1244" s="1">
        <v>6185</v>
      </c>
      <c r="B1244" s="1">
        <f t="shared" si="80"/>
        <v>449.33887860453416</v>
      </c>
      <c r="C1244" s="1">
        <f t="shared" si="77"/>
        <v>176.18887860453418</v>
      </c>
      <c r="D1244" s="1">
        <f t="shared" si="78"/>
        <v>349.13998148816154</v>
      </c>
      <c r="E1244" s="1">
        <f t="shared" si="79"/>
        <v>103.08333333333333</v>
      </c>
    </row>
    <row r="1245" spans="1:5">
      <c r="A1245" s="1">
        <v>6190</v>
      </c>
      <c r="B1245" s="1">
        <f t="shared" si="80"/>
        <v>449.34104404277781</v>
      </c>
      <c r="C1245" s="1">
        <f t="shared" si="77"/>
        <v>176.19104404277783</v>
      </c>
      <c r="D1245" s="1">
        <f t="shared" si="78"/>
        <v>349.14387927700011</v>
      </c>
      <c r="E1245" s="1">
        <f t="shared" si="79"/>
        <v>103.16666666666667</v>
      </c>
    </row>
    <row r="1246" spans="1:5">
      <c r="A1246" s="1">
        <v>6195</v>
      </c>
      <c r="B1246" s="1">
        <f t="shared" si="80"/>
        <v>449.3431993120663</v>
      </c>
      <c r="C1246" s="1">
        <f t="shared" si="77"/>
        <v>176.19319931206633</v>
      </c>
      <c r="D1246" s="1">
        <f t="shared" si="78"/>
        <v>349.14775876171939</v>
      </c>
      <c r="E1246" s="1">
        <f t="shared" si="79"/>
        <v>103.25</v>
      </c>
    </row>
    <row r="1247" spans="1:5">
      <c r="A1247" s="1">
        <v>6200</v>
      </c>
      <c r="B1247" s="1">
        <f t="shared" si="80"/>
        <v>449.34534446015334</v>
      </c>
      <c r="C1247" s="1">
        <f t="shared" si="77"/>
        <v>176.19534446015336</v>
      </c>
      <c r="D1247" s="1">
        <f t="shared" si="78"/>
        <v>349.15162002827606</v>
      </c>
      <c r="E1247" s="1">
        <f t="shared" si="79"/>
        <v>103.33333333333333</v>
      </c>
    </row>
    <row r="1248" spans="1:5">
      <c r="A1248" s="1">
        <v>6205</v>
      </c>
      <c r="B1248" s="1">
        <f t="shared" si="80"/>
        <v>449.34747953456832</v>
      </c>
      <c r="C1248" s="1">
        <f t="shared" si="77"/>
        <v>176.19747953456834</v>
      </c>
      <c r="D1248" s="1">
        <f t="shared" si="78"/>
        <v>349.15546316222304</v>
      </c>
      <c r="E1248" s="1">
        <f t="shared" si="79"/>
        <v>103.41666666666667</v>
      </c>
    </row>
    <row r="1249" spans="1:5">
      <c r="A1249" s="1">
        <v>6210</v>
      </c>
      <c r="B1249" s="1">
        <f t="shared" si="80"/>
        <v>449.34960458261753</v>
      </c>
      <c r="C1249" s="1">
        <f t="shared" si="77"/>
        <v>176.19960458261755</v>
      </c>
      <c r="D1249" s="1">
        <f t="shared" si="78"/>
        <v>349.15928824871162</v>
      </c>
      <c r="E1249" s="1">
        <f t="shared" si="79"/>
        <v>103.5</v>
      </c>
    </row>
    <row r="1250" spans="1:5">
      <c r="A1250" s="1">
        <v>6215</v>
      </c>
      <c r="B1250" s="1">
        <f t="shared" si="80"/>
        <v>449.35171965138505</v>
      </c>
      <c r="C1250" s="1">
        <f t="shared" si="77"/>
        <v>176.20171965138508</v>
      </c>
      <c r="D1250" s="1">
        <f t="shared" si="78"/>
        <v>349.16309537249316</v>
      </c>
      <c r="E1250" s="1">
        <f t="shared" si="79"/>
        <v>103.58333333333333</v>
      </c>
    </row>
    <row r="1251" spans="1:5">
      <c r="A1251" s="1">
        <v>6220</v>
      </c>
      <c r="B1251" s="1">
        <f t="shared" si="80"/>
        <v>449.35382478773374</v>
      </c>
      <c r="C1251" s="1">
        <f t="shared" si="77"/>
        <v>176.20382478773377</v>
      </c>
      <c r="D1251" s="1">
        <f t="shared" si="78"/>
        <v>349.1668846179208</v>
      </c>
      <c r="E1251" s="1">
        <f t="shared" si="79"/>
        <v>103.66666666666667</v>
      </c>
    </row>
    <row r="1252" spans="1:5">
      <c r="A1252" s="1">
        <v>6225</v>
      </c>
      <c r="B1252" s="1">
        <f t="shared" si="80"/>
        <v>449.35592003830664</v>
      </c>
      <c r="C1252" s="1">
        <f t="shared" si="77"/>
        <v>176.20592003830666</v>
      </c>
      <c r="D1252" s="1">
        <f t="shared" si="78"/>
        <v>349.17065606895198</v>
      </c>
      <c r="E1252" s="1">
        <f t="shared" si="79"/>
        <v>103.75</v>
      </c>
    </row>
    <row r="1253" spans="1:5">
      <c r="A1253" s="1">
        <v>6230</v>
      </c>
      <c r="B1253" s="1">
        <f t="shared" si="80"/>
        <v>449.35800544952747</v>
      </c>
      <c r="C1253" s="1">
        <f t="shared" si="77"/>
        <v>176.20800544952749</v>
      </c>
      <c r="D1253" s="1">
        <f t="shared" si="78"/>
        <v>349.17440980914949</v>
      </c>
      <c r="E1253" s="1">
        <f t="shared" si="79"/>
        <v>103.83333333333333</v>
      </c>
    </row>
    <row r="1254" spans="1:5">
      <c r="A1254" s="1">
        <v>6235</v>
      </c>
      <c r="B1254" s="1">
        <f t="shared" si="80"/>
        <v>449.36008106760221</v>
      </c>
      <c r="C1254" s="1">
        <f t="shared" si="77"/>
        <v>176.21008106760223</v>
      </c>
      <c r="D1254" s="1">
        <f t="shared" si="78"/>
        <v>349.17814592168401</v>
      </c>
      <c r="E1254" s="1">
        <f t="shared" si="79"/>
        <v>103.91666666666667</v>
      </c>
    </row>
    <row r="1255" spans="1:5">
      <c r="A1255" s="1">
        <v>6240</v>
      </c>
      <c r="B1255" s="1">
        <f t="shared" si="80"/>
        <v>449.36214693851969</v>
      </c>
      <c r="C1255" s="1">
        <f t="shared" si="77"/>
        <v>176.21214693851971</v>
      </c>
      <c r="D1255" s="1">
        <f t="shared" si="78"/>
        <v>349.18186448933551</v>
      </c>
      <c r="E1255" s="1">
        <f t="shared" si="79"/>
        <v>104</v>
      </c>
    </row>
    <row r="1256" spans="1:5">
      <c r="A1256" s="1">
        <v>6245</v>
      </c>
      <c r="B1256" s="1">
        <f t="shared" si="80"/>
        <v>449.36420310805283</v>
      </c>
      <c r="C1256" s="1">
        <f t="shared" si="77"/>
        <v>176.21420310805286</v>
      </c>
      <c r="D1256" s="1">
        <f t="shared" si="78"/>
        <v>349.18556559449513</v>
      </c>
      <c r="E1256" s="1">
        <f t="shared" si="79"/>
        <v>104.08333333333333</v>
      </c>
    </row>
    <row r="1257" spans="1:5">
      <c r="A1257" s="1">
        <v>6250</v>
      </c>
      <c r="B1257" s="1">
        <f t="shared" si="80"/>
        <v>449.36624962175955</v>
      </c>
      <c r="C1257" s="1">
        <f t="shared" si="77"/>
        <v>176.21624962175957</v>
      </c>
      <c r="D1257" s="1">
        <f t="shared" si="78"/>
        <v>349.18924931916723</v>
      </c>
      <c r="E1257" s="1">
        <f t="shared" si="79"/>
        <v>104.16666666666667</v>
      </c>
    </row>
    <row r="1258" spans="1:5">
      <c r="A1258" s="1">
        <v>6255</v>
      </c>
      <c r="B1258" s="1">
        <f t="shared" si="80"/>
        <v>449.36828652498389</v>
      </c>
      <c r="C1258" s="1">
        <f t="shared" si="77"/>
        <v>176.21828652498391</v>
      </c>
      <c r="D1258" s="1">
        <f t="shared" si="78"/>
        <v>349.19291574497106</v>
      </c>
      <c r="E1258" s="1">
        <f t="shared" si="79"/>
        <v>104.25</v>
      </c>
    </row>
    <row r="1259" spans="1:5">
      <c r="A1259" s="1">
        <v>6260</v>
      </c>
      <c r="B1259" s="1">
        <f t="shared" si="80"/>
        <v>449.37031386285696</v>
      </c>
      <c r="C1259" s="1">
        <f t="shared" si="77"/>
        <v>176.22031386285698</v>
      </c>
      <c r="D1259" s="1">
        <f t="shared" si="78"/>
        <v>349.19656495314257</v>
      </c>
      <c r="E1259" s="1">
        <f t="shared" si="79"/>
        <v>104.33333333333333</v>
      </c>
    </row>
    <row r="1260" spans="1:5">
      <c r="A1260" s="1">
        <v>6265</v>
      </c>
      <c r="B1260" s="1">
        <f t="shared" si="80"/>
        <v>449.37233168029786</v>
      </c>
      <c r="C1260" s="1">
        <f t="shared" si="77"/>
        <v>176.22233168029788</v>
      </c>
      <c r="D1260" s="1">
        <f t="shared" si="78"/>
        <v>349.20019702453618</v>
      </c>
      <c r="E1260" s="1">
        <f t="shared" si="79"/>
        <v>104.41666666666667</v>
      </c>
    </row>
    <row r="1261" spans="1:5">
      <c r="A1261" s="1">
        <v>6270</v>
      </c>
      <c r="B1261" s="1">
        <f t="shared" si="80"/>
        <v>449.37434002201479</v>
      </c>
      <c r="C1261" s="1">
        <f t="shared" si="77"/>
        <v>176.22434002201481</v>
      </c>
      <c r="D1261" s="1">
        <f t="shared" si="78"/>
        <v>349.20381203962665</v>
      </c>
      <c r="E1261" s="1">
        <f t="shared" si="79"/>
        <v>104.5</v>
      </c>
    </row>
    <row r="1262" spans="1:5">
      <c r="A1262" s="1">
        <v>6275</v>
      </c>
      <c r="B1262" s="1">
        <f t="shared" si="80"/>
        <v>449.37633893250597</v>
      </c>
      <c r="C1262" s="1">
        <f t="shared" si="77"/>
        <v>176.226338932506</v>
      </c>
      <c r="D1262" s="1">
        <f t="shared" si="78"/>
        <v>349.2074100785108</v>
      </c>
      <c r="E1262" s="1">
        <f t="shared" si="79"/>
        <v>104.58333333333333</v>
      </c>
    </row>
    <row r="1263" spans="1:5">
      <c r="A1263" s="1">
        <v>6280</v>
      </c>
      <c r="B1263" s="1">
        <f t="shared" si="80"/>
        <v>449.37832845606079</v>
      </c>
      <c r="C1263" s="1">
        <f t="shared" si="77"/>
        <v>176.22832845606081</v>
      </c>
      <c r="D1263" s="1">
        <f t="shared" si="78"/>
        <v>349.21099122090948</v>
      </c>
      <c r="E1263" s="1">
        <f t="shared" si="79"/>
        <v>104.66666666666667</v>
      </c>
    </row>
    <row r="1264" spans="1:5">
      <c r="A1264" s="1">
        <v>6285</v>
      </c>
      <c r="B1264" s="1">
        <f t="shared" si="80"/>
        <v>449.38030863676045</v>
      </c>
      <c r="C1264" s="1">
        <f t="shared" si="77"/>
        <v>176.23030863676047</v>
      </c>
      <c r="D1264" s="1">
        <f t="shared" si="78"/>
        <v>349.21455554616887</v>
      </c>
      <c r="E1264" s="1">
        <f t="shared" si="79"/>
        <v>104.75</v>
      </c>
    </row>
    <row r="1265" spans="1:5">
      <c r="A1265" s="1">
        <v>6290</v>
      </c>
      <c r="B1265" s="1">
        <f t="shared" si="80"/>
        <v>449.38227951847927</v>
      </c>
      <c r="C1265" s="1">
        <f t="shared" si="77"/>
        <v>176.23227951847929</v>
      </c>
      <c r="D1265" s="1">
        <f t="shared" si="78"/>
        <v>349.21810313326273</v>
      </c>
      <c r="E1265" s="1">
        <f t="shared" si="79"/>
        <v>104.83333333333333</v>
      </c>
    </row>
    <row r="1266" spans="1:5">
      <c r="A1266" s="1">
        <v>6295</v>
      </c>
      <c r="B1266" s="1">
        <f t="shared" si="80"/>
        <v>449.38424114488555</v>
      </c>
      <c r="C1266" s="1">
        <f t="shared" si="77"/>
        <v>176.23424114488557</v>
      </c>
      <c r="D1266" s="1">
        <f t="shared" si="78"/>
        <v>349.22163406079403</v>
      </c>
      <c r="E1266" s="1">
        <f t="shared" si="79"/>
        <v>104.91666666666667</v>
      </c>
    </row>
    <row r="1267" spans="1:5">
      <c r="A1267" s="1">
        <v>6300</v>
      </c>
      <c r="B1267" s="1">
        <f t="shared" si="80"/>
        <v>449.38619355944246</v>
      </c>
      <c r="C1267" s="1">
        <f t="shared" si="77"/>
        <v>176.23619355944248</v>
      </c>
      <c r="D1267" s="1">
        <f t="shared" si="78"/>
        <v>349.22514840699648</v>
      </c>
      <c r="E1267" s="1">
        <f t="shared" si="79"/>
        <v>105</v>
      </c>
    </row>
    <row r="1268" spans="1:5">
      <c r="A1268" s="1">
        <v>6305</v>
      </c>
      <c r="B1268" s="1">
        <f t="shared" si="80"/>
        <v>449.38813680540903</v>
      </c>
      <c r="C1268" s="1">
        <f t="shared" si="77"/>
        <v>176.23813680540906</v>
      </c>
      <c r="D1268" s="1">
        <f t="shared" si="78"/>
        <v>349.2286462497363</v>
      </c>
      <c r="E1268" s="1">
        <f t="shared" si="79"/>
        <v>105.08333333333333</v>
      </c>
    </row>
    <row r="1269" spans="1:5">
      <c r="A1269" s="1">
        <v>6310</v>
      </c>
      <c r="B1269" s="1">
        <f t="shared" si="80"/>
        <v>449.39007092584131</v>
      </c>
      <c r="C1269" s="1">
        <f t="shared" si="77"/>
        <v>176.24007092584134</v>
      </c>
      <c r="D1269" s="1">
        <f t="shared" si="78"/>
        <v>349.23212766651443</v>
      </c>
      <c r="E1269" s="1">
        <f t="shared" si="79"/>
        <v>105.16666666666667</v>
      </c>
    </row>
    <row r="1270" spans="1:5">
      <c r="A1270" s="1">
        <v>6315</v>
      </c>
      <c r="B1270" s="1">
        <f t="shared" si="80"/>
        <v>449.39199596359293</v>
      </c>
      <c r="C1270" s="1">
        <f t="shared" si="77"/>
        <v>176.24199596359296</v>
      </c>
      <c r="D1270" s="1">
        <f t="shared" si="78"/>
        <v>349.23559273446733</v>
      </c>
      <c r="E1270" s="1">
        <f t="shared" si="79"/>
        <v>105.25</v>
      </c>
    </row>
    <row r="1271" spans="1:5">
      <c r="A1271" s="1">
        <v>6320</v>
      </c>
      <c r="B1271" s="1">
        <f t="shared" si="80"/>
        <v>449.39391196131652</v>
      </c>
      <c r="C1271" s="1">
        <f t="shared" si="77"/>
        <v>176.24391196131654</v>
      </c>
      <c r="D1271" s="1">
        <f t="shared" si="78"/>
        <v>349.23904153036978</v>
      </c>
      <c r="E1271" s="1">
        <f t="shared" si="79"/>
        <v>105.33333333333333</v>
      </c>
    </row>
    <row r="1272" spans="1:5">
      <c r="A1272" s="1">
        <v>6325</v>
      </c>
      <c r="B1272" s="1">
        <f t="shared" si="80"/>
        <v>449.39581896146422</v>
      </c>
      <c r="C1272" s="1">
        <f t="shared" si="77"/>
        <v>176.24581896146424</v>
      </c>
      <c r="D1272" s="1">
        <f t="shared" si="78"/>
        <v>349.24247413063563</v>
      </c>
      <c r="E1272" s="1">
        <f t="shared" si="79"/>
        <v>105.41666666666667</v>
      </c>
    </row>
    <row r="1273" spans="1:5">
      <c r="A1273" s="1">
        <v>6330</v>
      </c>
      <c r="B1273" s="1">
        <f t="shared" si="80"/>
        <v>449.39771700628887</v>
      </c>
      <c r="C1273" s="1">
        <f t="shared" si="77"/>
        <v>176.24771700628889</v>
      </c>
      <c r="D1273" s="1">
        <f t="shared" si="78"/>
        <v>349.24589061132002</v>
      </c>
      <c r="E1273" s="1">
        <f t="shared" si="79"/>
        <v>105.5</v>
      </c>
    </row>
    <row r="1274" spans="1:5">
      <c r="A1274" s="1">
        <v>6335</v>
      </c>
      <c r="B1274" s="1">
        <f t="shared" si="80"/>
        <v>449.39960613784496</v>
      </c>
      <c r="C1274" s="1">
        <f t="shared" si="77"/>
        <v>176.24960613784498</v>
      </c>
      <c r="D1274" s="1">
        <f t="shared" si="78"/>
        <v>349.24929104812099</v>
      </c>
      <c r="E1274" s="1">
        <f t="shared" si="79"/>
        <v>105.58333333333333</v>
      </c>
    </row>
    <row r="1275" spans="1:5">
      <c r="A1275" s="1">
        <v>6340</v>
      </c>
      <c r="B1275" s="1">
        <f t="shared" si="80"/>
        <v>449.40148639798934</v>
      </c>
      <c r="C1275" s="1">
        <f t="shared" si="77"/>
        <v>176.25148639798937</v>
      </c>
      <c r="D1275" s="1">
        <f t="shared" si="78"/>
        <v>349.25267551638086</v>
      </c>
      <c r="E1275" s="1">
        <f t="shared" si="79"/>
        <v>105.66666666666667</v>
      </c>
    </row>
    <row r="1276" spans="1:5">
      <c r="A1276" s="1">
        <v>6345</v>
      </c>
      <c r="B1276" s="1">
        <f t="shared" si="80"/>
        <v>449.40335782838252</v>
      </c>
      <c r="C1276" s="1">
        <f t="shared" si="77"/>
        <v>176.25335782838255</v>
      </c>
      <c r="D1276" s="1">
        <f t="shared" si="78"/>
        <v>349.2560440910886</v>
      </c>
      <c r="E1276" s="1">
        <f t="shared" si="79"/>
        <v>105.75</v>
      </c>
    </row>
    <row r="1277" spans="1:5">
      <c r="A1277" s="1">
        <v>6350</v>
      </c>
      <c r="B1277" s="1">
        <f t="shared" si="80"/>
        <v>449.40522047048916</v>
      </c>
      <c r="C1277" s="1">
        <f t="shared" si="77"/>
        <v>176.25522047048918</v>
      </c>
      <c r="D1277" s="1">
        <f t="shared" si="78"/>
        <v>349.25939684688052</v>
      </c>
      <c r="E1277" s="1">
        <f t="shared" si="79"/>
        <v>105.83333333333333</v>
      </c>
    </row>
    <row r="1278" spans="1:5">
      <c r="A1278" s="1">
        <v>6355</v>
      </c>
      <c r="B1278" s="1">
        <f t="shared" si="80"/>
        <v>449.40707436557926</v>
      </c>
      <c r="C1278" s="1">
        <f t="shared" si="77"/>
        <v>176.25707436557929</v>
      </c>
      <c r="D1278" s="1">
        <f t="shared" si="78"/>
        <v>349.26273385804274</v>
      </c>
      <c r="E1278" s="1">
        <f t="shared" si="79"/>
        <v>105.91666666666667</v>
      </c>
    </row>
    <row r="1279" spans="1:5">
      <c r="A1279" s="1">
        <v>6360</v>
      </c>
      <c r="B1279" s="1">
        <f t="shared" si="80"/>
        <v>449.40891955472915</v>
      </c>
      <c r="C1279" s="1">
        <f t="shared" si="77"/>
        <v>176.25891955472918</v>
      </c>
      <c r="D1279" s="1">
        <f t="shared" si="78"/>
        <v>349.2660551985125</v>
      </c>
      <c r="E1279" s="1">
        <f t="shared" si="79"/>
        <v>106</v>
      </c>
    </row>
    <row r="1280" spans="1:5">
      <c r="A1280" s="1">
        <v>6365</v>
      </c>
      <c r="B1280" s="1">
        <f t="shared" si="80"/>
        <v>449.41075607882209</v>
      </c>
      <c r="C1280" s="1">
        <f t="shared" si="77"/>
        <v>176.26075607882211</v>
      </c>
      <c r="D1280" s="1">
        <f t="shared" si="78"/>
        <v>349.26936094187982</v>
      </c>
      <c r="E1280" s="1">
        <f t="shared" si="79"/>
        <v>106.08333333333333</v>
      </c>
    </row>
    <row r="1281" spans="1:5">
      <c r="A1281" s="1">
        <v>6370</v>
      </c>
      <c r="B1281" s="1">
        <f t="shared" si="80"/>
        <v>449.41258397854938</v>
      </c>
      <c r="C1281" s="1">
        <f t="shared" si="77"/>
        <v>176.2625839785494</v>
      </c>
      <c r="D1281" s="1">
        <f t="shared" si="78"/>
        <v>349.27265116138892</v>
      </c>
      <c r="E1281" s="1">
        <f t="shared" si="79"/>
        <v>106.16666666666667</v>
      </c>
    </row>
    <row r="1282" spans="1:5">
      <c r="A1282" s="1">
        <v>6375</v>
      </c>
      <c r="B1282" s="1">
        <f t="shared" si="80"/>
        <v>449.41440329441133</v>
      </c>
      <c r="C1282" s="1">
        <f t="shared" si="77"/>
        <v>176.26440329441135</v>
      </c>
      <c r="D1282" s="1">
        <f t="shared" si="78"/>
        <v>349.27592592994046</v>
      </c>
      <c r="E1282" s="1">
        <f t="shared" si="79"/>
        <v>106.25</v>
      </c>
    </row>
    <row r="1283" spans="1:5">
      <c r="A1283" s="1">
        <v>6380</v>
      </c>
      <c r="B1283" s="1">
        <f t="shared" si="80"/>
        <v>449.41621406671794</v>
      </c>
      <c r="C1283" s="1">
        <f t="shared" si="77"/>
        <v>176.26621406671796</v>
      </c>
      <c r="D1283" s="1">
        <f t="shared" si="78"/>
        <v>349.27918532009232</v>
      </c>
      <c r="E1283" s="1">
        <f t="shared" si="79"/>
        <v>106.33333333333333</v>
      </c>
    </row>
    <row r="1284" spans="1:5">
      <c r="A1284" s="1">
        <v>6385</v>
      </c>
      <c r="B1284" s="1">
        <f t="shared" si="80"/>
        <v>449.41801633559004</v>
      </c>
      <c r="C1284" s="1">
        <f t="shared" si="77"/>
        <v>176.26801633559006</v>
      </c>
      <c r="D1284" s="1">
        <f t="shared" si="78"/>
        <v>349.2824294040621</v>
      </c>
      <c r="E1284" s="1">
        <f t="shared" si="79"/>
        <v>106.41666666666667</v>
      </c>
    </row>
    <row r="1285" spans="1:5">
      <c r="A1285" s="1">
        <v>6390</v>
      </c>
      <c r="B1285" s="1">
        <f t="shared" si="80"/>
        <v>449.41981014095995</v>
      </c>
      <c r="C1285" s="1">
        <f t="shared" si="77"/>
        <v>176.26981014095998</v>
      </c>
      <c r="D1285" s="1">
        <f t="shared" si="78"/>
        <v>349.28565825372795</v>
      </c>
      <c r="E1285" s="1">
        <f t="shared" si="79"/>
        <v>106.5</v>
      </c>
    </row>
    <row r="1286" spans="1:5">
      <c r="A1286" s="1">
        <v>6395</v>
      </c>
      <c r="B1286" s="1">
        <f t="shared" si="80"/>
        <v>449.42159552257249</v>
      </c>
      <c r="C1286" s="1">
        <f t="shared" si="77"/>
        <v>176.27159552257251</v>
      </c>
      <c r="D1286" s="1">
        <f t="shared" si="78"/>
        <v>349.28887194063054</v>
      </c>
      <c r="E1286" s="1">
        <f t="shared" si="79"/>
        <v>106.58333333333333</v>
      </c>
    </row>
    <row r="1287" spans="1:5">
      <c r="A1287" s="1">
        <v>6400</v>
      </c>
      <c r="B1287" s="1">
        <f t="shared" si="80"/>
        <v>449.42337251998583</v>
      </c>
      <c r="C1287" s="1">
        <f t="shared" si="77"/>
        <v>176.27337251998586</v>
      </c>
      <c r="D1287" s="1">
        <f t="shared" si="78"/>
        <v>349.29207053597457</v>
      </c>
      <c r="E1287" s="1">
        <f t="shared" si="79"/>
        <v>106.66666666666667</v>
      </c>
    </row>
    <row r="1288" spans="1:5">
      <c r="A1288" s="1">
        <v>6405</v>
      </c>
      <c r="B1288" s="1">
        <f t="shared" si="80"/>
        <v>449.42514117257247</v>
      </c>
      <c r="C1288" s="1">
        <f t="shared" si="77"/>
        <v>176.27514117257249</v>
      </c>
      <c r="D1288" s="1">
        <f t="shared" si="78"/>
        <v>349.29525411063048</v>
      </c>
      <c r="E1288" s="1">
        <f t="shared" si="79"/>
        <v>106.75</v>
      </c>
    </row>
    <row r="1289" spans="1:5">
      <c r="A1289" s="1">
        <v>6410</v>
      </c>
      <c r="B1289" s="1">
        <f t="shared" si="80"/>
        <v>449.42690151951984</v>
      </c>
      <c r="C1289" s="1">
        <f t="shared" ref="C1289:C1352" si="81">B1289-273.15</f>
        <v>176.27690151951987</v>
      </c>
      <c r="D1289" s="1">
        <f t="shared" ref="D1289:D1352" si="82">C1289*(9/5)+32</f>
        <v>349.29842273513577</v>
      </c>
      <c r="E1289" s="1">
        <f t="shared" ref="E1289:E1352" si="83">A1289/60</f>
        <v>106.83333333333333</v>
      </c>
    </row>
    <row r="1290" spans="1:5">
      <c r="A1290" s="1">
        <v>6415</v>
      </c>
      <c r="B1290" s="1">
        <f t="shared" si="80"/>
        <v>449.42865359983153</v>
      </c>
      <c r="C1290" s="1">
        <f t="shared" si="81"/>
        <v>176.27865359983156</v>
      </c>
      <c r="D1290" s="1">
        <f t="shared" si="82"/>
        <v>349.30157647969679</v>
      </c>
      <c r="E1290" s="1">
        <f t="shared" si="83"/>
        <v>106.91666666666667</v>
      </c>
    </row>
    <row r="1291" spans="1:5">
      <c r="A1291" s="1">
        <v>6420</v>
      </c>
      <c r="B1291" s="1">
        <f t="shared" si="80"/>
        <v>449.43039745232778</v>
      </c>
      <c r="C1291" s="1">
        <f t="shared" si="81"/>
        <v>176.2803974523278</v>
      </c>
      <c r="D1291" s="1">
        <f t="shared" si="82"/>
        <v>349.30471541419007</v>
      </c>
      <c r="E1291" s="1">
        <f t="shared" si="83"/>
        <v>107</v>
      </c>
    </row>
    <row r="1292" spans="1:5">
      <c r="A1292" s="1">
        <v>6425</v>
      </c>
      <c r="B1292" s="1">
        <f t="shared" si="80"/>
        <v>449.43213311564671</v>
      </c>
      <c r="C1292" s="1">
        <f t="shared" si="81"/>
        <v>176.28213311564673</v>
      </c>
      <c r="D1292" s="1">
        <f t="shared" si="82"/>
        <v>349.3078396081641</v>
      </c>
      <c r="E1292" s="1">
        <f t="shared" si="83"/>
        <v>107.08333333333333</v>
      </c>
    </row>
    <row r="1293" spans="1:5">
      <c r="A1293" s="1">
        <v>6430</v>
      </c>
      <c r="B1293" s="1">
        <f t="shared" si="80"/>
        <v>449.43386062824487</v>
      </c>
      <c r="C1293" s="1">
        <f t="shared" si="81"/>
        <v>176.28386062824489</v>
      </c>
      <c r="D1293" s="1">
        <f t="shared" si="82"/>
        <v>349.31094913084081</v>
      </c>
      <c r="E1293" s="1">
        <f t="shared" si="83"/>
        <v>107.16666666666667</v>
      </c>
    </row>
    <row r="1294" spans="1:5">
      <c r="A1294" s="1">
        <v>6435</v>
      </c>
      <c r="B1294" s="1">
        <f t="shared" si="80"/>
        <v>449.43558002839831</v>
      </c>
      <c r="C1294" s="1">
        <f t="shared" si="81"/>
        <v>176.28558002839833</v>
      </c>
      <c r="D1294" s="1">
        <f t="shared" si="82"/>
        <v>349.31404405111698</v>
      </c>
      <c r="E1294" s="1">
        <f t="shared" si="83"/>
        <v>107.25</v>
      </c>
    </row>
    <row r="1295" spans="1:5">
      <c r="A1295" s="1">
        <v>6440</v>
      </c>
      <c r="B1295" s="1">
        <f t="shared" si="80"/>
        <v>449.43729135420318</v>
      </c>
      <c r="C1295" s="1">
        <f t="shared" si="81"/>
        <v>176.28729135420321</v>
      </c>
      <c r="D1295" s="1">
        <f t="shared" si="82"/>
        <v>349.31712443756578</v>
      </c>
      <c r="E1295" s="1">
        <f t="shared" si="83"/>
        <v>107.33333333333333</v>
      </c>
    </row>
    <row r="1296" spans="1:5">
      <c r="A1296" s="1">
        <v>6445</v>
      </c>
      <c r="B1296" s="1">
        <f t="shared" si="80"/>
        <v>449.43899464357696</v>
      </c>
      <c r="C1296" s="1">
        <f t="shared" si="81"/>
        <v>176.28899464357698</v>
      </c>
      <c r="D1296" s="1">
        <f t="shared" si="82"/>
        <v>349.32019035843859</v>
      </c>
      <c r="E1296" s="1">
        <f t="shared" si="83"/>
        <v>107.41666666666667</v>
      </c>
    </row>
    <row r="1297" spans="1:5">
      <c r="A1297" s="1">
        <v>6450</v>
      </c>
      <c r="B1297" s="1">
        <f t="shared" si="80"/>
        <v>449.44068993425884</v>
      </c>
      <c r="C1297" s="1">
        <f t="shared" si="81"/>
        <v>176.29068993425886</v>
      </c>
      <c r="D1297" s="1">
        <f t="shared" si="82"/>
        <v>349.32324188166598</v>
      </c>
      <c r="E1297" s="1">
        <f t="shared" si="83"/>
        <v>107.5</v>
      </c>
    </row>
    <row r="1298" spans="1:5">
      <c r="A1298" s="1">
        <v>6455</v>
      </c>
      <c r="B1298" s="1">
        <f t="shared" si="80"/>
        <v>449.44237726381101</v>
      </c>
      <c r="C1298" s="1">
        <f t="shared" si="81"/>
        <v>176.29237726381103</v>
      </c>
      <c r="D1298" s="1">
        <f t="shared" si="82"/>
        <v>349.32627907485988</v>
      </c>
      <c r="E1298" s="1">
        <f t="shared" si="83"/>
        <v>107.58333333333333</v>
      </c>
    </row>
    <row r="1299" spans="1:5">
      <c r="A1299" s="1">
        <v>6460</v>
      </c>
      <c r="B1299" s="1">
        <f t="shared" si="80"/>
        <v>449.44405666961899</v>
      </c>
      <c r="C1299" s="1">
        <f t="shared" si="81"/>
        <v>176.29405666961901</v>
      </c>
      <c r="D1299" s="1">
        <f t="shared" si="82"/>
        <v>349.32930200531422</v>
      </c>
      <c r="E1299" s="1">
        <f t="shared" si="83"/>
        <v>107.66666666666667</v>
      </c>
    </row>
    <row r="1300" spans="1:5">
      <c r="A1300" s="1">
        <v>6465</v>
      </c>
      <c r="B1300" s="1">
        <f t="shared" si="80"/>
        <v>449.44572818889299</v>
      </c>
      <c r="C1300" s="1">
        <f t="shared" si="81"/>
        <v>176.29572818889301</v>
      </c>
      <c r="D1300" s="1">
        <f t="shared" si="82"/>
        <v>349.33231074000742</v>
      </c>
      <c r="E1300" s="1">
        <f t="shared" si="83"/>
        <v>107.75</v>
      </c>
    </row>
    <row r="1301" spans="1:5">
      <c r="A1301" s="1">
        <v>6470</v>
      </c>
      <c r="B1301" s="1">
        <f t="shared" si="80"/>
        <v>449.44739185866837</v>
      </c>
      <c r="C1301" s="1">
        <f t="shared" si="81"/>
        <v>176.29739185866839</v>
      </c>
      <c r="D1301" s="1">
        <f t="shared" si="82"/>
        <v>349.3353053456031</v>
      </c>
      <c r="E1301" s="1">
        <f t="shared" si="83"/>
        <v>107.83333333333333</v>
      </c>
    </row>
    <row r="1302" spans="1:5">
      <c r="A1302" s="1">
        <v>6475</v>
      </c>
      <c r="B1302" s="1">
        <f t="shared" si="80"/>
        <v>449.44904771580661</v>
      </c>
      <c r="C1302" s="1">
        <f t="shared" si="81"/>
        <v>176.29904771580664</v>
      </c>
      <c r="D1302" s="1">
        <f t="shared" si="82"/>
        <v>349.33828588845194</v>
      </c>
      <c r="E1302" s="1">
        <f t="shared" si="83"/>
        <v>107.91666666666667</v>
      </c>
    </row>
    <row r="1303" spans="1:5">
      <c r="A1303" s="1">
        <v>6480</v>
      </c>
      <c r="B1303" s="1">
        <f t="shared" si="80"/>
        <v>449.450695796996</v>
      </c>
      <c r="C1303" s="1">
        <f t="shared" si="81"/>
        <v>176.30069579699602</v>
      </c>
      <c r="D1303" s="1">
        <f t="shared" si="82"/>
        <v>349.34125243459283</v>
      </c>
      <c r="E1303" s="1">
        <f t="shared" si="83"/>
        <v>108</v>
      </c>
    </row>
    <row r="1304" spans="1:5">
      <c r="A1304" s="1">
        <v>6485</v>
      </c>
      <c r="B1304" s="1">
        <f t="shared" si="80"/>
        <v>449.45233613875257</v>
      </c>
      <c r="C1304" s="1">
        <f t="shared" si="81"/>
        <v>176.30233613875259</v>
      </c>
      <c r="D1304" s="1">
        <f t="shared" si="82"/>
        <v>349.34420504975469</v>
      </c>
      <c r="E1304" s="1">
        <f t="shared" si="83"/>
        <v>108.08333333333333</v>
      </c>
    </row>
    <row r="1305" spans="1:5">
      <c r="A1305" s="1">
        <v>6490</v>
      </c>
      <c r="B1305" s="1">
        <f t="shared" ref="B1305:B1368" si="84">E$2+(F$2-E$2)*EXP(-D$2*A$5*A1305/(A$2*B$2*B$5))</f>
        <v>449.45396877742104</v>
      </c>
      <c r="C1305" s="1">
        <f t="shared" si="81"/>
        <v>176.30396877742106</v>
      </c>
      <c r="D1305" s="1">
        <f t="shared" si="82"/>
        <v>349.34714379935792</v>
      </c>
      <c r="E1305" s="1">
        <f t="shared" si="83"/>
        <v>108.16666666666667</v>
      </c>
    </row>
    <row r="1306" spans="1:5">
      <c r="A1306" s="1">
        <v>6495</v>
      </c>
      <c r="B1306" s="1">
        <f t="shared" si="84"/>
        <v>449.45559374917519</v>
      </c>
      <c r="C1306" s="1">
        <f t="shared" si="81"/>
        <v>176.30559374917522</v>
      </c>
      <c r="D1306" s="1">
        <f t="shared" si="82"/>
        <v>349.35006874851541</v>
      </c>
      <c r="E1306" s="1">
        <f t="shared" si="83"/>
        <v>108.25</v>
      </c>
    </row>
    <row r="1307" spans="1:5">
      <c r="A1307" s="1">
        <v>6500</v>
      </c>
      <c r="B1307" s="1">
        <f t="shared" si="84"/>
        <v>449.45721109001909</v>
      </c>
      <c r="C1307" s="1">
        <f t="shared" si="81"/>
        <v>176.30721109001911</v>
      </c>
      <c r="D1307" s="1">
        <f t="shared" si="82"/>
        <v>349.3529799620344</v>
      </c>
      <c r="E1307" s="1">
        <f t="shared" si="83"/>
        <v>108.33333333333333</v>
      </c>
    </row>
    <row r="1308" spans="1:5">
      <c r="A1308" s="1">
        <v>6505</v>
      </c>
      <c r="B1308" s="1">
        <f t="shared" si="84"/>
        <v>449.45882083578772</v>
      </c>
      <c r="C1308" s="1">
        <f t="shared" si="81"/>
        <v>176.30882083578774</v>
      </c>
      <c r="D1308" s="1">
        <f t="shared" si="82"/>
        <v>349.35587750441795</v>
      </c>
      <c r="E1308" s="1">
        <f t="shared" si="83"/>
        <v>108.41666666666667</v>
      </c>
    </row>
    <row r="1309" spans="1:5">
      <c r="A1309" s="1">
        <v>6510</v>
      </c>
      <c r="B1309" s="1">
        <f t="shared" si="84"/>
        <v>449.46042302214772</v>
      </c>
      <c r="C1309" s="1">
        <f t="shared" si="81"/>
        <v>176.31042302214775</v>
      </c>
      <c r="D1309" s="1">
        <f t="shared" si="82"/>
        <v>349.35876143986593</v>
      </c>
      <c r="E1309" s="1">
        <f t="shared" si="83"/>
        <v>108.5</v>
      </c>
    </row>
    <row r="1310" spans="1:5">
      <c r="A1310" s="1">
        <v>6515</v>
      </c>
      <c r="B1310" s="1">
        <f t="shared" si="84"/>
        <v>449.46201768459832</v>
      </c>
      <c r="C1310" s="1">
        <f t="shared" si="81"/>
        <v>176.31201768459835</v>
      </c>
      <c r="D1310" s="1">
        <f t="shared" si="82"/>
        <v>349.36163183227706</v>
      </c>
      <c r="E1310" s="1">
        <f t="shared" si="83"/>
        <v>108.58333333333333</v>
      </c>
    </row>
    <row r="1311" spans="1:5">
      <c r="A1311" s="1">
        <v>6520</v>
      </c>
      <c r="B1311" s="1">
        <f t="shared" si="84"/>
        <v>449.46360485847191</v>
      </c>
      <c r="C1311" s="1">
        <f t="shared" si="81"/>
        <v>176.31360485847193</v>
      </c>
      <c r="D1311" s="1">
        <f t="shared" si="82"/>
        <v>349.3644887452495</v>
      </c>
      <c r="E1311" s="1">
        <f t="shared" si="83"/>
        <v>108.66666666666667</v>
      </c>
    </row>
    <row r="1312" spans="1:5">
      <c r="A1312" s="1">
        <v>6525</v>
      </c>
      <c r="B1312" s="1">
        <f t="shared" si="84"/>
        <v>449.46518457893512</v>
      </c>
      <c r="C1312" s="1">
        <f t="shared" si="81"/>
        <v>176.31518457893515</v>
      </c>
      <c r="D1312" s="1">
        <f t="shared" si="82"/>
        <v>349.36733224208325</v>
      </c>
      <c r="E1312" s="1">
        <f t="shared" si="83"/>
        <v>108.75</v>
      </c>
    </row>
    <row r="1313" spans="1:5">
      <c r="A1313" s="1">
        <v>6530</v>
      </c>
      <c r="B1313" s="1">
        <f t="shared" si="84"/>
        <v>449.46675688098935</v>
      </c>
      <c r="C1313" s="1">
        <f t="shared" si="81"/>
        <v>176.31675688098937</v>
      </c>
      <c r="D1313" s="1">
        <f t="shared" si="82"/>
        <v>349.37016238578087</v>
      </c>
      <c r="E1313" s="1">
        <f t="shared" si="83"/>
        <v>108.83333333333333</v>
      </c>
    </row>
    <row r="1314" spans="1:5">
      <c r="A1314" s="1">
        <v>6535</v>
      </c>
      <c r="B1314" s="1">
        <f t="shared" si="84"/>
        <v>449.46832179947165</v>
      </c>
      <c r="C1314" s="1">
        <f t="shared" si="81"/>
        <v>176.31832179947168</v>
      </c>
      <c r="D1314" s="1">
        <f t="shared" si="82"/>
        <v>349.37297923904902</v>
      </c>
      <c r="E1314" s="1">
        <f t="shared" si="83"/>
        <v>108.91666666666667</v>
      </c>
    </row>
    <row r="1315" spans="1:5">
      <c r="A1315" s="1">
        <v>6540</v>
      </c>
      <c r="B1315" s="1">
        <f t="shared" si="84"/>
        <v>449.46987936905543</v>
      </c>
      <c r="C1315" s="1">
        <f t="shared" si="81"/>
        <v>176.31987936905546</v>
      </c>
      <c r="D1315" s="1">
        <f t="shared" si="82"/>
        <v>349.37578286429982</v>
      </c>
      <c r="E1315" s="1">
        <f t="shared" si="83"/>
        <v>109</v>
      </c>
    </row>
    <row r="1316" spans="1:5">
      <c r="A1316" s="1">
        <v>6545</v>
      </c>
      <c r="B1316" s="1">
        <f t="shared" si="84"/>
        <v>449.47142962425136</v>
      </c>
      <c r="C1316" s="1">
        <f t="shared" si="81"/>
        <v>176.32142962425138</v>
      </c>
      <c r="D1316" s="1">
        <f t="shared" si="82"/>
        <v>349.37857332365252</v>
      </c>
      <c r="E1316" s="1">
        <f t="shared" si="83"/>
        <v>109.08333333333333</v>
      </c>
    </row>
    <row r="1317" spans="1:5">
      <c r="A1317" s="1">
        <v>6550</v>
      </c>
      <c r="B1317" s="1">
        <f t="shared" si="84"/>
        <v>449.47297259940791</v>
      </c>
      <c r="C1317" s="1">
        <f t="shared" si="81"/>
        <v>176.32297259940793</v>
      </c>
      <c r="D1317" s="1">
        <f t="shared" si="82"/>
        <v>349.38135067893427</v>
      </c>
      <c r="E1317" s="1">
        <f t="shared" si="83"/>
        <v>109.16666666666667</v>
      </c>
    </row>
    <row r="1318" spans="1:5">
      <c r="A1318" s="1">
        <v>6555</v>
      </c>
      <c r="B1318" s="1">
        <f t="shared" si="84"/>
        <v>449.47450832871243</v>
      </c>
      <c r="C1318" s="1">
        <f t="shared" si="81"/>
        <v>176.32450832871245</v>
      </c>
      <c r="D1318" s="1">
        <f t="shared" si="82"/>
        <v>349.38411499168245</v>
      </c>
      <c r="E1318" s="1">
        <f t="shared" si="83"/>
        <v>109.25</v>
      </c>
    </row>
    <row r="1319" spans="1:5">
      <c r="A1319" s="1">
        <v>6560</v>
      </c>
      <c r="B1319" s="1">
        <f t="shared" si="84"/>
        <v>449.47603684619162</v>
      </c>
      <c r="C1319" s="1">
        <f t="shared" si="81"/>
        <v>176.32603684619164</v>
      </c>
      <c r="D1319" s="1">
        <f t="shared" si="82"/>
        <v>349.38686632314494</v>
      </c>
      <c r="E1319" s="1">
        <f t="shared" si="83"/>
        <v>109.33333333333333</v>
      </c>
    </row>
    <row r="1320" spans="1:5">
      <c r="A1320" s="1">
        <v>6565</v>
      </c>
      <c r="B1320" s="1">
        <f t="shared" si="84"/>
        <v>449.47755818571238</v>
      </c>
      <c r="C1320" s="1">
        <f t="shared" si="81"/>
        <v>176.32755818571241</v>
      </c>
      <c r="D1320" s="1">
        <f t="shared" si="82"/>
        <v>349.38960473428233</v>
      </c>
      <c r="E1320" s="1">
        <f t="shared" si="83"/>
        <v>109.41666666666667</v>
      </c>
    </row>
    <row r="1321" spans="1:5">
      <c r="A1321" s="1">
        <v>6570</v>
      </c>
      <c r="B1321" s="1">
        <f t="shared" si="84"/>
        <v>449.47907238098264</v>
      </c>
      <c r="C1321" s="1">
        <f t="shared" si="81"/>
        <v>176.32907238098267</v>
      </c>
      <c r="D1321" s="1">
        <f t="shared" si="82"/>
        <v>349.39233028576882</v>
      </c>
      <c r="E1321" s="1">
        <f t="shared" si="83"/>
        <v>109.5</v>
      </c>
    </row>
    <row r="1322" spans="1:5">
      <c r="A1322" s="1">
        <v>6575</v>
      </c>
      <c r="B1322" s="1">
        <f t="shared" si="84"/>
        <v>449.4805794655519</v>
      </c>
      <c r="C1322" s="1">
        <f t="shared" si="81"/>
        <v>176.33057946555192</v>
      </c>
      <c r="D1322" s="1">
        <f t="shared" si="82"/>
        <v>349.39504303799345</v>
      </c>
      <c r="E1322" s="1">
        <f t="shared" si="83"/>
        <v>109.58333333333333</v>
      </c>
    </row>
    <row r="1323" spans="1:5">
      <c r="A1323" s="1">
        <v>6580</v>
      </c>
      <c r="B1323" s="1">
        <f t="shared" si="84"/>
        <v>449.48207947281225</v>
      </c>
      <c r="C1323" s="1">
        <f t="shared" si="81"/>
        <v>176.33207947281227</v>
      </c>
      <c r="D1323" s="1">
        <f t="shared" si="82"/>
        <v>349.39774305106209</v>
      </c>
      <c r="E1323" s="1">
        <f t="shared" si="83"/>
        <v>109.66666666666667</v>
      </c>
    </row>
    <row r="1324" spans="1:5">
      <c r="A1324" s="1">
        <v>6585</v>
      </c>
      <c r="B1324" s="1">
        <f t="shared" si="84"/>
        <v>449.48357243599889</v>
      </c>
      <c r="C1324" s="1">
        <f t="shared" si="81"/>
        <v>176.33357243599892</v>
      </c>
      <c r="D1324" s="1">
        <f t="shared" si="82"/>
        <v>349.40043038479809</v>
      </c>
      <c r="E1324" s="1">
        <f t="shared" si="83"/>
        <v>109.75</v>
      </c>
    </row>
    <row r="1325" spans="1:5">
      <c r="A1325" s="1">
        <v>6590</v>
      </c>
      <c r="B1325" s="1">
        <f t="shared" si="84"/>
        <v>449.48505838819102</v>
      </c>
      <c r="C1325" s="1">
        <f t="shared" si="81"/>
        <v>176.33505838819104</v>
      </c>
      <c r="D1325" s="1">
        <f t="shared" si="82"/>
        <v>349.40310509874388</v>
      </c>
      <c r="E1325" s="1">
        <f t="shared" si="83"/>
        <v>109.83333333333333</v>
      </c>
    </row>
    <row r="1326" spans="1:5">
      <c r="A1326" s="1">
        <v>6595</v>
      </c>
      <c r="B1326" s="1">
        <f t="shared" si="84"/>
        <v>449.48653736231245</v>
      </c>
      <c r="C1326" s="1">
        <f t="shared" si="81"/>
        <v>176.33653736231247</v>
      </c>
      <c r="D1326" s="1">
        <f t="shared" si="82"/>
        <v>349.40576725216243</v>
      </c>
      <c r="E1326" s="1">
        <f t="shared" si="83"/>
        <v>109.91666666666667</v>
      </c>
    </row>
    <row r="1327" spans="1:5">
      <c r="A1327" s="1">
        <v>6600</v>
      </c>
      <c r="B1327" s="1">
        <f t="shared" si="84"/>
        <v>449.48800939113238</v>
      </c>
      <c r="C1327" s="1">
        <f t="shared" si="81"/>
        <v>176.3380093911324</v>
      </c>
      <c r="D1327" s="1">
        <f t="shared" si="82"/>
        <v>349.40841690403835</v>
      </c>
      <c r="E1327" s="1">
        <f t="shared" si="83"/>
        <v>110</v>
      </c>
    </row>
    <row r="1328" spans="1:5">
      <c r="A1328" s="1">
        <v>6605</v>
      </c>
      <c r="B1328" s="1">
        <f t="shared" si="84"/>
        <v>449.4894745072661</v>
      </c>
      <c r="C1328" s="1">
        <f t="shared" si="81"/>
        <v>176.33947450726612</v>
      </c>
      <c r="D1328" s="1">
        <f t="shared" si="82"/>
        <v>349.41105411307905</v>
      </c>
      <c r="E1328" s="1">
        <f t="shared" si="83"/>
        <v>110.08333333333333</v>
      </c>
    </row>
    <row r="1329" spans="1:5">
      <c r="A1329" s="1">
        <v>6610</v>
      </c>
      <c r="B1329" s="1">
        <f t="shared" si="84"/>
        <v>449.49093274317579</v>
      </c>
      <c r="C1329" s="1">
        <f t="shared" si="81"/>
        <v>176.34093274317581</v>
      </c>
      <c r="D1329" s="1">
        <f t="shared" si="82"/>
        <v>349.4136789377165</v>
      </c>
      <c r="E1329" s="1">
        <f t="shared" si="83"/>
        <v>110.16666666666667</v>
      </c>
    </row>
    <row r="1330" spans="1:5">
      <c r="A1330" s="1">
        <v>6615</v>
      </c>
      <c r="B1330" s="1">
        <f t="shared" si="84"/>
        <v>449.49238413117115</v>
      </c>
      <c r="C1330" s="1">
        <f t="shared" si="81"/>
        <v>176.34238413117117</v>
      </c>
      <c r="D1330" s="1">
        <f t="shared" si="82"/>
        <v>349.41629143610811</v>
      </c>
      <c r="E1330" s="1">
        <f t="shared" si="83"/>
        <v>110.25</v>
      </c>
    </row>
    <row r="1331" spans="1:5">
      <c r="A1331" s="1">
        <v>6620</v>
      </c>
      <c r="B1331" s="1">
        <f t="shared" si="84"/>
        <v>449.4938287034102</v>
      </c>
      <c r="C1331" s="1">
        <f t="shared" si="81"/>
        <v>176.34382870341022</v>
      </c>
      <c r="D1331" s="1">
        <f t="shared" si="82"/>
        <v>349.41889166613839</v>
      </c>
      <c r="E1331" s="1">
        <f t="shared" si="83"/>
        <v>110.33333333333333</v>
      </c>
    </row>
    <row r="1332" spans="1:5">
      <c r="A1332" s="1">
        <v>6625</v>
      </c>
      <c r="B1332" s="1">
        <f t="shared" si="84"/>
        <v>449.49526649189988</v>
      </c>
      <c r="C1332" s="1">
        <f t="shared" si="81"/>
        <v>176.34526649189991</v>
      </c>
      <c r="D1332" s="1">
        <f t="shared" si="82"/>
        <v>349.42147968541985</v>
      </c>
      <c r="E1332" s="1">
        <f t="shared" si="83"/>
        <v>110.41666666666667</v>
      </c>
    </row>
    <row r="1333" spans="1:5">
      <c r="A1333" s="1">
        <v>6630</v>
      </c>
      <c r="B1333" s="1">
        <f t="shared" si="84"/>
        <v>449.49669752849684</v>
      </c>
      <c r="C1333" s="1">
        <f t="shared" si="81"/>
        <v>176.34669752849686</v>
      </c>
      <c r="D1333" s="1">
        <f t="shared" si="82"/>
        <v>349.42405555129437</v>
      </c>
      <c r="E1333" s="1">
        <f t="shared" si="83"/>
        <v>110.5</v>
      </c>
    </row>
    <row r="1334" spans="1:5">
      <c r="A1334" s="1">
        <v>6635</v>
      </c>
      <c r="B1334" s="1">
        <f t="shared" si="84"/>
        <v>449.49812184490821</v>
      </c>
      <c r="C1334" s="1">
        <f t="shared" si="81"/>
        <v>176.34812184490823</v>
      </c>
      <c r="D1334" s="1">
        <f t="shared" si="82"/>
        <v>349.42661932083485</v>
      </c>
      <c r="E1334" s="1">
        <f t="shared" si="83"/>
        <v>110.58333333333333</v>
      </c>
    </row>
    <row r="1335" spans="1:5">
      <c r="A1335" s="1">
        <v>6640</v>
      </c>
      <c r="B1335" s="1">
        <f t="shared" si="84"/>
        <v>449.49953947269211</v>
      </c>
      <c r="C1335" s="1">
        <f t="shared" si="81"/>
        <v>176.34953947269213</v>
      </c>
      <c r="D1335" s="1">
        <f t="shared" si="82"/>
        <v>349.42917105084587</v>
      </c>
      <c r="E1335" s="1">
        <f t="shared" si="83"/>
        <v>110.66666666666667</v>
      </c>
    </row>
    <row r="1336" spans="1:5">
      <c r="A1336" s="1">
        <v>6645</v>
      </c>
      <c r="B1336" s="1">
        <f t="shared" si="84"/>
        <v>449.50095044325849</v>
      </c>
      <c r="C1336" s="1">
        <f t="shared" si="81"/>
        <v>176.35095044325851</v>
      </c>
      <c r="D1336" s="1">
        <f t="shared" si="82"/>
        <v>349.43171079786532</v>
      </c>
      <c r="E1336" s="1">
        <f t="shared" si="83"/>
        <v>110.75</v>
      </c>
    </row>
    <row r="1337" spans="1:5">
      <c r="A1337" s="1">
        <v>6650</v>
      </c>
      <c r="B1337" s="1">
        <f t="shared" si="84"/>
        <v>449.50235478786988</v>
      </c>
      <c r="C1337" s="1">
        <f t="shared" si="81"/>
        <v>176.3523547878699</v>
      </c>
      <c r="D1337" s="1">
        <f t="shared" si="82"/>
        <v>349.43423861816581</v>
      </c>
      <c r="E1337" s="1">
        <f t="shared" si="83"/>
        <v>110.83333333333333</v>
      </c>
    </row>
    <row r="1338" spans="1:5">
      <c r="A1338" s="1">
        <v>6655</v>
      </c>
      <c r="B1338" s="1">
        <f t="shared" si="84"/>
        <v>449.5037525376419</v>
      </c>
      <c r="C1338" s="1">
        <f t="shared" si="81"/>
        <v>176.35375253764192</v>
      </c>
      <c r="D1338" s="1">
        <f t="shared" si="82"/>
        <v>349.43675456775549</v>
      </c>
      <c r="E1338" s="1">
        <f t="shared" si="83"/>
        <v>110.91666666666667</v>
      </c>
    </row>
    <row r="1339" spans="1:5">
      <c r="A1339" s="1">
        <v>6660</v>
      </c>
      <c r="B1339" s="1">
        <f t="shared" si="84"/>
        <v>449.50514372354411</v>
      </c>
      <c r="C1339" s="1">
        <f t="shared" si="81"/>
        <v>176.35514372354413</v>
      </c>
      <c r="D1339" s="1">
        <f t="shared" si="82"/>
        <v>349.43925870237945</v>
      </c>
      <c r="E1339" s="1">
        <f t="shared" si="83"/>
        <v>111</v>
      </c>
    </row>
    <row r="1340" spans="1:5">
      <c r="A1340" s="1">
        <v>6665</v>
      </c>
      <c r="B1340" s="1">
        <f t="shared" si="84"/>
        <v>449.50652837640058</v>
      </c>
      <c r="C1340" s="1">
        <f t="shared" si="81"/>
        <v>176.3565283764006</v>
      </c>
      <c r="D1340" s="1">
        <f t="shared" si="82"/>
        <v>349.44175107752108</v>
      </c>
      <c r="E1340" s="1">
        <f t="shared" si="83"/>
        <v>111.08333333333333</v>
      </c>
    </row>
    <row r="1341" spans="1:5">
      <c r="A1341" s="1">
        <v>6670</v>
      </c>
      <c r="B1341" s="1">
        <f t="shared" si="84"/>
        <v>449.50790652689068</v>
      </c>
      <c r="C1341" s="1">
        <f t="shared" si="81"/>
        <v>176.3579065268907</v>
      </c>
      <c r="D1341" s="1">
        <f t="shared" si="82"/>
        <v>349.4442317484033</v>
      </c>
      <c r="E1341" s="1">
        <f t="shared" si="83"/>
        <v>111.16666666666667</v>
      </c>
    </row>
    <row r="1342" spans="1:5">
      <c r="A1342" s="1">
        <v>6675</v>
      </c>
      <c r="B1342" s="1">
        <f t="shared" si="84"/>
        <v>449.50927820554978</v>
      </c>
      <c r="C1342" s="1">
        <f t="shared" si="81"/>
        <v>176.3592782055498</v>
      </c>
      <c r="D1342" s="1">
        <f t="shared" si="82"/>
        <v>349.44670076998966</v>
      </c>
      <c r="E1342" s="1">
        <f t="shared" si="83"/>
        <v>111.25</v>
      </c>
    </row>
    <row r="1343" spans="1:5">
      <c r="A1343" s="1">
        <v>6680</v>
      </c>
      <c r="B1343" s="1">
        <f t="shared" si="84"/>
        <v>449.51064344276961</v>
      </c>
      <c r="C1343" s="1">
        <f t="shared" si="81"/>
        <v>176.36064344276963</v>
      </c>
      <c r="D1343" s="1">
        <f t="shared" si="82"/>
        <v>349.44915819698537</v>
      </c>
      <c r="E1343" s="1">
        <f t="shared" si="83"/>
        <v>111.33333333333333</v>
      </c>
    </row>
    <row r="1344" spans="1:5">
      <c r="A1344" s="1">
        <v>6685</v>
      </c>
      <c r="B1344" s="1">
        <f t="shared" si="84"/>
        <v>449.51200226879945</v>
      </c>
      <c r="C1344" s="1">
        <f t="shared" si="81"/>
        <v>176.36200226879947</v>
      </c>
      <c r="D1344" s="1">
        <f t="shared" si="82"/>
        <v>349.45160408383907</v>
      </c>
      <c r="E1344" s="1">
        <f t="shared" si="83"/>
        <v>111.41666666666667</v>
      </c>
    </row>
    <row r="1345" spans="1:5">
      <c r="A1345" s="1">
        <v>6690</v>
      </c>
      <c r="B1345" s="1">
        <f t="shared" si="84"/>
        <v>449.51335471374642</v>
      </c>
      <c r="C1345" s="1">
        <f t="shared" si="81"/>
        <v>176.36335471374645</v>
      </c>
      <c r="D1345" s="1">
        <f t="shared" si="82"/>
        <v>349.45403848474359</v>
      </c>
      <c r="E1345" s="1">
        <f t="shared" si="83"/>
        <v>111.5</v>
      </c>
    </row>
    <row r="1346" spans="1:5">
      <c r="A1346" s="1">
        <v>6695</v>
      </c>
      <c r="B1346" s="1">
        <f t="shared" si="84"/>
        <v>449.51470080757616</v>
      </c>
      <c r="C1346" s="1">
        <f t="shared" si="81"/>
        <v>176.36470080757618</v>
      </c>
      <c r="D1346" s="1">
        <f t="shared" si="82"/>
        <v>349.45646145363713</v>
      </c>
      <c r="E1346" s="1">
        <f t="shared" si="83"/>
        <v>111.58333333333333</v>
      </c>
    </row>
    <row r="1347" spans="1:5">
      <c r="A1347" s="1">
        <v>6700</v>
      </c>
      <c r="B1347" s="1">
        <f t="shared" si="84"/>
        <v>449.51604058011384</v>
      </c>
      <c r="C1347" s="1">
        <f t="shared" si="81"/>
        <v>176.36604058011386</v>
      </c>
      <c r="D1347" s="1">
        <f t="shared" si="82"/>
        <v>349.45887304420495</v>
      </c>
      <c r="E1347" s="1">
        <f t="shared" si="83"/>
        <v>111.66666666666667</v>
      </c>
    </row>
    <row r="1348" spans="1:5">
      <c r="A1348" s="1">
        <v>6705</v>
      </c>
      <c r="B1348" s="1">
        <f t="shared" si="84"/>
        <v>449.51737406104422</v>
      </c>
      <c r="C1348" s="1">
        <f t="shared" si="81"/>
        <v>176.36737406104425</v>
      </c>
      <c r="D1348" s="1">
        <f t="shared" si="82"/>
        <v>349.46127330987963</v>
      </c>
      <c r="E1348" s="1">
        <f t="shared" si="83"/>
        <v>111.75</v>
      </c>
    </row>
    <row r="1349" spans="1:5">
      <c r="A1349" s="1">
        <v>6710</v>
      </c>
      <c r="B1349" s="1">
        <f t="shared" si="84"/>
        <v>449.51870127991305</v>
      </c>
      <c r="C1349" s="1">
        <f t="shared" si="81"/>
        <v>176.36870127991307</v>
      </c>
      <c r="D1349" s="1">
        <f t="shared" si="82"/>
        <v>349.46366230384353</v>
      </c>
      <c r="E1349" s="1">
        <f t="shared" si="83"/>
        <v>111.83333333333333</v>
      </c>
    </row>
    <row r="1350" spans="1:5">
      <c r="A1350" s="1">
        <v>6715</v>
      </c>
      <c r="B1350" s="1">
        <f t="shared" si="84"/>
        <v>449.520022266127</v>
      </c>
      <c r="C1350" s="1">
        <f t="shared" si="81"/>
        <v>176.37002226612702</v>
      </c>
      <c r="D1350" s="1">
        <f t="shared" si="82"/>
        <v>349.46604007902863</v>
      </c>
      <c r="E1350" s="1">
        <f t="shared" si="83"/>
        <v>111.91666666666667</v>
      </c>
    </row>
    <row r="1351" spans="1:5">
      <c r="A1351" s="1">
        <v>6720</v>
      </c>
      <c r="B1351" s="1">
        <f t="shared" si="84"/>
        <v>449.52133704895482</v>
      </c>
      <c r="C1351" s="1">
        <f t="shared" si="81"/>
        <v>176.37133704895484</v>
      </c>
      <c r="D1351" s="1">
        <f t="shared" si="82"/>
        <v>349.46840668811871</v>
      </c>
      <c r="E1351" s="1">
        <f t="shared" si="83"/>
        <v>112</v>
      </c>
    </row>
    <row r="1352" spans="1:5">
      <c r="A1352" s="1">
        <v>6725</v>
      </c>
      <c r="B1352" s="1">
        <f t="shared" si="84"/>
        <v>449.52264565752773</v>
      </c>
      <c r="C1352" s="1">
        <f t="shared" si="81"/>
        <v>176.37264565752776</v>
      </c>
      <c r="D1352" s="1">
        <f t="shared" si="82"/>
        <v>349.47076218354999</v>
      </c>
      <c r="E1352" s="1">
        <f t="shared" si="83"/>
        <v>112.08333333333333</v>
      </c>
    </row>
    <row r="1353" spans="1:5">
      <c r="A1353" s="1">
        <v>6730</v>
      </c>
      <c r="B1353" s="1">
        <f t="shared" si="84"/>
        <v>449.52394812084032</v>
      </c>
      <c r="C1353" s="1">
        <f t="shared" ref="C1353:C1416" si="85">B1353-273.15</f>
        <v>176.37394812084034</v>
      </c>
      <c r="D1353" s="1">
        <f t="shared" ref="D1353:D1416" si="86">C1353*(9/5)+32</f>
        <v>349.4731066175126</v>
      </c>
      <c r="E1353" s="1">
        <f t="shared" ref="E1353:E1416" si="87">A1353/60</f>
        <v>112.16666666666667</v>
      </c>
    </row>
    <row r="1354" spans="1:5">
      <c r="A1354" s="1">
        <v>6735</v>
      </c>
      <c r="B1354" s="1">
        <f t="shared" si="84"/>
        <v>449.52524446775078</v>
      </c>
      <c r="C1354" s="1">
        <f t="shared" si="85"/>
        <v>176.3752444677508</v>
      </c>
      <c r="D1354" s="1">
        <f t="shared" si="86"/>
        <v>349.47544004195146</v>
      </c>
      <c r="E1354" s="1">
        <f t="shared" si="87"/>
        <v>112.25</v>
      </c>
    </row>
    <row r="1355" spans="1:5">
      <c r="A1355" s="1">
        <v>6740</v>
      </c>
      <c r="B1355" s="1">
        <f t="shared" si="84"/>
        <v>449.52653472698194</v>
      </c>
      <c r="C1355" s="1">
        <f t="shared" si="85"/>
        <v>176.37653472698196</v>
      </c>
      <c r="D1355" s="1">
        <f t="shared" si="86"/>
        <v>349.47776250856754</v>
      </c>
      <c r="E1355" s="1">
        <f t="shared" si="87"/>
        <v>112.33333333333333</v>
      </c>
    </row>
    <row r="1356" spans="1:5">
      <c r="A1356" s="1">
        <v>6745</v>
      </c>
      <c r="B1356" s="1">
        <f t="shared" si="84"/>
        <v>449.5278189271217</v>
      </c>
      <c r="C1356" s="1">
        <f t="shared" si="85"/>
        <v>176.37781892712172</v>
      </c>
      <c r="D1356" s="1">
        <f t="shared" si="86"/>
        <v>349.48007406881914</v>
      </c>
      <c r="E1356" s="1">
        <f t="shared" si="87"/>
        <v>112.41666666666667</v>
      </c>
    </row>
    <row r="1357" spans="1:5">
      <c r="A1357" s="1">
        <v>6750</v>
      </c>
      <c r="B1357" s="1">
        <f t="shared" si="84"/>
        <v>449.52909709662373</v>
      </c>
      <c r="C1357" s="1">
        <f t="shared" si="85"/>
        <v>176.37909709662375</v>
      </c>
      <c r="D1357" s="1">
        <f t="shared" si="86"/>
        <v>349.48237477392274</v>
      </c>
      <c r="E1357" s="1">
        <f t="shared" si="87"/>
        <v>112.5</v>
      </c>
    </row>
    <row r="1358" spans="1:5">
      <c r="A1358" s="1">
        <v>6755</v>
      </c>
      <c r="B1358" s="1">
        <f t="shared" si="84"/>
        <v>449.53036926380804</v>
      </c>
      <c r="C1358" s="1">
        <f t="shared" si="85"/>
        <v>176.38036926380806</v>
      </c>
      <c r="D1358" s="1">
        <f t="shared" si="86"/>
        <v>349.48466467485451</v>
      </c>
      <c r="E1358" s="1">
        <f t="shared" si="87"/>
        <v>112.58333333333333</v>
      </c>
    </row>
    <row r="1359" spans="1:5">
      <c r="A1359" s="1">
        <v>6760</v>
      </c>
      <c r="B1359" s="1">
        <f t="shared" si="84"/>
        <v>449.53163545686164</v>
      </c>
      <c r="C1359" s="1">
        <f t="shared" si="85"/>
        <v>176.38163545686166</v>
      </c>
      <c r="D1359" s="1">
        <f t="shared" si="86"/>
        <v>349.48694382235101</v>
      </c>
      <c r="E1359" s="1">
        <f t="shared" si="87"/>
        <v>112.66666666666667</v>
      </c>
    </row>
    <row r="1360" spans="1:5">
      <c r="A1360" s="1">
        <v>6765</v>
      </c>
      <c r="B1360" s="1">
        <f t="shared" si="84"/>
        <v>449.53289570383924</v>
      </c>
      <c r="C1360" s="1">
        <f t="shared" si="85"/>
        <v>176.38289570383927</v>
      </c>
      <c r="D1360" s="1">
        <f t="shared" si="86"/>
        <v>349.48921226691067</v>
      </c>
      <c r="E1360" s="1">
        <f t="shared" si="87"/>
        <v>112.75</v>
      </c>
    </row>
    <row r="1361" spans="1:5">
      <c r="A1361" s="1">
        <v>6770</v>
      </c>
      <c r="B1361" s="1">
        <f t="shared" si="84"/>
        <v>449.53415003266383</v>
      </c>
      <c r="C1361" s="1">
        <f t="shared" si="85"/>
        <v>176.38415003266385</v>
      </c>
      <c r="D1361" s="1">
        <f t="shared" si="86"/>
        <v>349.49147005879496</v>
      </c>
      <c r="E1361" s="1">
        <f t="shared" si="87"/>
        <v>112.83333333333333</v>
      </c>
    </row>
    <row r="1362" spans="1:5">
      <c r="A1362" s="1">
        <v>6775</v>
      </c>
      <c r="B1362" s="1">
        <f t="shared" si="84"/>
        <v>449.53539847112711</v>
      </c>
      <c r="C1362" s="1">
        <f t="shared" si="85"/>
        <v>176.38539847112713</v>
      </c>
      <c r="D1362" s="1">
        <f t="shared" si="86"/>
        <v>349.49371724802887</v>
      </c>
      <c r="E1362" s="1">
        <f t="shared" si="87"/>
        <v>112.91666666666667</v>
      </c>
    </row>
    <row r="1363" spans="1:5">
      <c r="A1363" s="1">
        <v>6780</v>
      </c>
      <c r="B1363" s="1">
        <f t="shared" si="84"/>
        <v>449.5366410468904</v>
      </c>
      <c r="C1363" s="1">
        <f t="shared" si="85"/>
        <v>176.38664104689042</v>
      </c>
      <c r="D1363" s="1">
        <f t="shared" si="86"/>
        <v>349.49595388440275</v>
      </c>
      <c r="E1363" s="1">
        <f t="shared" si="87"/>
        <v>113</v>
      </c>
    </row>
    <row r="1364" spans="1:5">
      <c r="A1364" s="1">
        <v>6785</v>
      </c>
      <c r="B1364" s="1">
        <f t="shared" si="84"/>
        <v>449.53787778748512</v>
      </c>
      <c r="C1364" s="1">
        <f t="shared" si="85"/>
        <v>176.38787778748514</v>
      </c>
      <c r="D1364" s="1">
        <f t="shared" si="86"/>
        <v>349.49818001747326</v>
      </c>
      <c r="E1364" s="1">
        <f t="shared" si="87"/>
        <v>113.08333333333333</v>
      </c>
    </row>
    <row r="1365" spans="1:5">
      <c r="A1365" s="1">
        <v>6790</v>
      </c>
      <c r="B1365" s="1">
        <f t="shared" si="84"/>
        <v>449.53910872031338</v>
      </c>
      <c r="C1365" s="1">
        <f t="shared" si="85"/>
        <v>176.3891087203134</v>
      </c>
      <c r="D1365" s="1">
        <f t="shared" si="86"/>
        <v>349.50039569656411</v>
      </c>
      <c r="E1365" s="1">
        <f t="shared" si="87"/>
        <v>113.16666666666667</v>
      </c>
    </row>
    <row r="1366" spans="1:5">
      <c r="A1366" s="1">
        <v>6795</v>
      </c>
      <c r="B1366" s="1">
        <f t="shared" si="84"/>
        <v>449.5403338726486</v>
      </c>
      <c r="C1366" s="1">
        <f t="shared" si="85"/>
        <v>176.39033387264863</v>
      </c>
      <c r="D1366" s="1">
        <f t="shared" si="86"/>
        <v>349.50260097076756</v>
      </c>
      <c r="E1366" s="1">
        <f t="shared" si="87"/>
        <v>113.25</v>
      </c>
    </row>
    <row r="1367" spans="1:5">
      <c r="A1367" s="1">
        <v>6800</v>
      </c>
      <c r="B1367" s="1">
        <f t="shared" si="84"/>
        <v>449.54155327163608</v>
      </c>
      <c r="C1367" s="1">
        <f t="shared" si="85"/>
        <v>176.3915532716361</v>
      </c>
      <c r="D1367" s="1">
        <f t="shared" si="86"/>
        <v>349.50479588894501</v>
      </c>
      <c r="E1367" s="1">
        <f t="shared" si="87"/>
        <v>113.33333333333333</v>
      </c>
    </row>
    <row r="1368" spans="1:5">
      <c r="A1368" s="1">
        <v>6805</v>
      </c>
      <c r="B1368" s="1">
        <f t="shared" si="84"/>
        <v>449.54276694429376</v>
      </c>
      <c r="C1368" s="1">
        <f t="shared" si="85"/>
        <v>176.39276694429378</v>
      </c>
      <c r="D1368" s="1">
        <f t="shared" si="86"/>
        <v>349.5069804997288</v>
      </c>
      <c r="E1368" s="1">
        <f t="shared" si="87"/>
        <v>113.41666666666667</v>
      </c>
    </row>
    <row r="1369" spans="1:5">
      <c r="A1369" s="1">
        <v>6810</v>
      </c>
      <c r="B1369" s="1">
        <f t="shared" ref="B1369:B1432" si="88">E$2+(F$2-E$2)*EXP(-D$2*A$5*A1369/(A$2*B$2*B$5))</f>
        <v>449.54397491751263</v>
      </c>
      <c r="C1369" s="1">
        <f t="shared" si="85"/>
        <v>176.39397491751265</v>
      </c>
      <c r="D1369" s="1">
        <f t="shared" si="86"/>
        <v>349.50915485152279</v>
      </c>
      <c r="E1369" s="1">
        <f t="shared" si="87"/>
        <v>113.5</v>
      </c>
    </row>
    <row r="1370" spans="1:5">
      <c r="A1370" s="1">
        <v>6815</v>
      </c>
      <c r="B1370" s="1">
        <f t="shared" si="88"/>
        <v>449.54517721805735</v>
      </c>
      <c r="C1370" s="1">
        <f t="shared" si="85"/>
        <v>176.39517721805737</v>
      </c>
      <c r="D1370" s="1">
        <f t="shared" si="86"/>
        <v>349.51131899250328</v>
      </c>
      <c r="E1370" s="1">
        <f t="shared" si="87"/>
        <v>113.58333333333333</v>
      </c>
    </row>
    <row r="1371" spans="1:5">
      <c r="A1371" s="1">
        <v>6820</v>
      </c>
      <c r="B1371" s="1">
        <f t="shared" si="88"/>
        <v>449.54637387256696</v>
      </c>
      <c r="C1371" s="1">
        <f t="shared" si="85"/>
        <v>176.39637387256698</v>
      </c>
      <c r="D1371" s="1">
        <f t="shared" si="86"/>
        <v>349.51347297062057</v>
      </c>
      <c r="E1371" s="1">
        <f t="shared" si="87"/>
        <v>113.66666666666667</v>
      </c>
    </row>
    <row r="1372" spans="1:5">
      <c r="A1372" s="1">
        <v>6825</v>
      </c>
      <c r="B1372" s="1">
        <f t="shared" si="88"/>
        <v>449.54756490755545</v>
      </c>
      <c r="C1372" s="1">
        <f t="shared" si="85"/>
        <v>176.39756490755548</v>
      </c>
      <c r="D1372" s="1">
        <f t="shared" si="86"/>
        <v>349.51561683359989</v>
      </c>
      <c r="E1372" s="1">
        <f t="shared" si="87"/>
        <v>113.75</v>
      </c>
    </row>
    <row r="1373" spans="1:5">
      <c r="A1373" s="1">
        <v>6830</v>
      </c>
      <c r="B1373" s="1">
        <f t="shared" si="88"/>
        <v>449.54875034941216</v>
      </c>
      <c r="C1373" s="1">
        <f t="shared" si="85"/>
        <v>176.39875034941218</v>
      </c>
      <c r="D1373" s="1">
        <f t="shared" si="86"/>
        <v>349.51775062894194</v>
      </c>
      <c r="E1373" s="1">
        <f t="shared" si="87"/>
        <v>113.83333333333333</v>
      </c>
    </row>
    <row r="1374" spans="1:5">
      <c r="A1374" s="1">
        <v>6835</v>
      </c>
      <c r="B1374" s="1">
        <f t="shared" si="88"/>
        <v>449.54993022440266</v>
      </c>
      <c r="C1374" s="1">
        <f t="shared" si="85"/>
        <v>176.39993022440268</v>
      </c>
      <c r="D1374" s="1">
        <f t="shared" si="86"/>
        <v>349.51987440392486</v>
      </c>
      <c r="E1374" s="1">
        <f t="shared" si="87"/>
        <v>113.91666666666667</v>
      </c>
    </row>
    <row r="1375" spans="1:5">
      <c r="A1375" s="1">
        <v>6840</v>
      </c>
      <c r="B1375" s="1">
        <f t="shared" si="88"/>
        <v>449.55110455866907</v>
      </c>
      <c r="C1375" s="1">
        <f t="shared" si="85"/>
        <v>176.40110455866909</v>
      </c>
      <c r="D1375" s="1">
        <f t="shared" si="86"/>
        <v>349.52198820560437</v>
      </c>
      <c r="E1375" s="1">
        <f t="shared" si="87"/>
        <v>114</v>
      </c>
    </row>
    <row r="1376" spans="1:5">
      <c r="A1376" s="1">
        <v>6845</v>
      </c>
      <c r="B1376" s="1">
        <f t="shared" si="88"/>
        <v>449.55227337823072</v>
      </c>
      <c r="C1376" s="1">
        <f t="shared" si="85"/>
        <v>176.40227337823075</v>
      </c>
      <c r="D1376" s="1">
        <f t="shared" si="86"/>
        <v>349.52409208081536</v>
      </c>
      <c r="E1376" s="1">
        <f t="shared" si="87"/>
        <v>114.08333333333333</v>
      </c>
    </row>
    <row r="1377" spans="1:5">
      <c r="A1377" s="1">
        <v>6850</v>
      </c>
      <c r="B1377" s="1">
        <f t="shared" si="88"/>
        <v>449.55343670898486</v>
      </c>
      <c r="C1377" s="1">
        <f t="shared" si="85"/>
        <v>176.40343670898488</v>
      </c>
      <c r="D1377" s="1">
        <f t="shared" si="86"/>
        <v>349.52618607617279</v>
      </c>
      <c r="E1377" s="1">
        <f t="shared" si="87"/>
        <v>114.16666666666667</v>
      </c>
    </row>
    <row r="1378" spans="1:5">
      <c r="A1378" s="1">
        <v>6855</v>
      </c>
      <c r="B1378" s="1">
        <f t="shared" si="88"/>
        <v>449.55459457670713</v>
      </c>
      <c r="C1378" s="1">
        <f t="shared" si="85"/>
        <v>176.40459457670715</v>
      </c>
      <c r="D1378" s="1">
        <f t="shared" si="86"/>
        <v>349.52827023807288</v>
      </c>
      <c r="E1378" s="1">
        <f t="shared" si="87"/>
        <v>114.25</v>
      </c>
    </row>
    <row r="1379" spans="1:5">
      <c r="A1379" s="1">
        <v>6860</v>
      </c>
      <c r="B1379" s="1">
        <f t="shared" si="88"/>
        <v>449.55574700705199</v>
      </c>
      <c r="C1379" s="1">
        <f t="shared" si="85"/>
        <v>176.40574700705201</v>
      </c>
      <c r="D1379" s="1">
        <f t="shared" si="86"/>
        <v>349.53034461269363</v>
      </c>
      <c r="E1379" s="1">
        <f t="shared" si="87"/>
        <v>114.33333333333333</v>
      </c>
    </row>
    <row r="1380" spans="1:5">
      <c r="A1380" s="1">
        <v>6865</v>
      </c>
      <c r="B1380" s="1">
        <f t="shared" si="88"/>
        <v>449.5568940255535</v>
      </c>
      <c r="C1380" s="1">
        <f t="shared" si="85"/>
        <v>176.40689402555353</v>
      </c>
      <c r="D1380" s="1">
        <f t="shared" si="86"/>
        <v>349.53240924599635</v>
      </c>
      <c r="E1380" s="1">
        <f t="shared" si="87"/>
        <v>114.41666666666667</v>
      </c>
    </row>
    <row r="1381" spans="1:5">
      <c r="A1381" s="1">
        <v>6870</v>
      </c>
      <c r="B1381" s="1">
        <f t="shared" si="88"/>
        <v>449.55803565762591</v>
      </c>
      <c r="C1381" s="1">
        <f t="shared" si="85"/>
        <v>176.40803565762593</v>
      </c>
      <c r="D1381" s="1">
        <f t="shared" si="86"/>
        <v>349.5344641837267</v>
      </c>
      <c r="E1381" s="1">
        <f t="shared" si="87"/>
        <v>114.5</v>
      </c>
    </row>
    <row r="1382" spans="1:5">
      <c r="A1382" s="1">
        <v>6875</v>
      </c>
      <c r="B1382" s="1">
        <f t="shared" si="88"/>
        <v>449.55917192856396</v>
      </c>
      <c r="C1382" s="1">
        <f t="shared" si="85"/>
        <v>176.40917192856398</v>
      </c>
      <c r="D1382" s="1">
        <f t="shared" si="86"/>
        <v>349.53650947141517</v>
      </c>
      <c r="E1382" s="1">
        <f t="shared" si="87"/>
        <v>114.58333333333333</v>
      </c>
    </row>
    <row r="1383" spans="1:5">
      <c r="A1383" s="1">
        <v>6880</v>
      </c>
      <c r="B1383" s="1">
        <f t="shared" si="88"/>
        <v>449.56030286354365</v>
      </c>
      <c r="C1383" s="1">
        <f t="shared" si="85"/>
        <v>176.41030286354368</v>
      </c>
      <c r="D1383" s="1">
        <f t="shared" si="86"/>
        <v>349.53854515437865</v>
      </c>
      <c r="E1383" s="1">
        <f t="shared" si="87"/>
        <v>114.66666666666667</v>
      </c>
    </row>
    <row r="1384" spans="1:5">
      <c r="A1384" s="1">
        <v>6885</v>
      </c>
      <c r="B1384" s="1">
        <f t="shared" si="88"/>
        <v>449.56142848762289</v>
      </c>
      <c r="C1384" s="1">
        <f t="shared" si="85"/>
        <v>176.41142848762291</v>
      </c>
      <c r="D1384" s="1">
        <f t="shared" si="86"/>
        <v>349.54057127772126</v>
      </c>
      <c r="E1384" s="1">
        <f t="shared" si="87"/>
        <v>114.75</v>
      </c>
    </row>
    <row r="1385" spans="1:5">
      <c r="A1385" s="1">
        <v>6890</v>
      </c>
      <c r="B1385" s="1">
        <f t="shared" si="88"/>
        <v>449.56254882574171</v>
      </c>
      <c r="C1385" s="1">
        <f t="shared" si="85"/>
        <v>176.41254882574174</v>
      </c>
      <c r="D1385" s="1">
        <f t="shared" si="86"/>
        <v>349.54258788633513</v>
      </c>
      <c r="E1385" s="1">
        <f t="shared" si="87"/>
        <v>114.83333333333333</v>
      </c>
    </row>
    <row r="1386" spans="1:5">
      <c r="A1386" s="1">
        <v>6895</v>
      </c>
      <c r="B1386" s="1">
        <f t="shared" si="88"/>
        <v>449.56366390272319</v>
      </c>
      <c r="C1386" s="1">
        <f t="shared" si="85"/>
        <v>176.41366390272321</v>
      </c>
      <c r="D1386" s="1">
        <f t="shared" si="86"/>
        <v>349.54459502490181</v>
      </c>
      <c r="E1386" s="1">
        <f t="shared" si="87"/>
        <v>114.91666666666667</v>
      </c>
    </row>
    <row r="1387" spans="1:5">
      <c r="A1387" s="1">
        <v>6900</v>
      </c>
      <c r="B1387" s="1">
        <f t="shared" si="88"/>
        <v>449.56477374327369</v>
      </c>
      <c r="C1387" s="1">
        <f t="shared" si="85"/>
        <v>176.41477374327371</v>
      </c>
      <c r="D1387" s="1">
        <f t="shared" si="86"/>
        <v>349.54659273789269</v>
      </c>
      <c r="E1387" s="1">
        <f t="shared" si="87"/>
        <v>115</v>
      </c>
    </row>
    <row r="1388" spans="1:5">
      <c r="A1388" s="1">
        <v>6905</v>
      </c>
      <c r="B1388" s="1">
        <f t="shared" si="88"/>
        <v>449.56587837198367</v>
      </c>
      <c r="C1388" s="1">
        <f t="shared" si="85"/>
        <v>176.41587837198369</v>
      </c>
      <c r="D1388" s="1">
        <f t="shared" si="86"/>
        <v>349.54858106957067</v>
      </c>
      <c r="E1388" s="1">
        <f t="shared" si="87"/>
        <v>115.08333333333333</v>
      </c>
    </row>
    <row r="1389" spans="1:5">
      <c r="A1389" s="1">
        <v>6910</v>
      </c>
      <c r="B1389" s="1">
        <f t="shared" si="88"/>
        <v>449.56697781332809</v>
      </c>
      <c r="C1389" s="1">
        <f t="shared" si="85"/>
        <v>176.41697781332812</v>
      </c>
      <c r="D1389" s="1">
        <f t="shared" si="86"/>
        <v>349.55056006399064</v>
      </c>
      <c r="E1389" s="1">
        <f t="shared" si="87"/>
        <v>115.16666666666667</v>
      </c>
    </row>
    <row r="1390" spans="1:5">
      <c r="A1390" s="1">
        <v>6915</v>
      </c>
      <c r="B1390" s="1">
        <f t="shared" si="88"/>
        <v>449.56807209166698</v>
      </c>
      <c r="C1390" s="1">
        <f t="shared" si="85"/>
        <v>176.418072091667</v>
      </c>
      <c r="D1390" s="1">
        <f t="shared" si="86"/>
        <v>349.5525297650006</v>
      </c>
      <c r="E1390" s="1">
        <f t="shared" si="87"/>
        <v>115.25</v>
      </c>
    </row>
    <row r="1391" spans="1:5">
      <c r="A1391" s="1">
        <v>6920</v>
      </c>
      <c r="B1391" s="1">
        <f t="shared" si="88"/>
        <v>449.56916123124586</v>
      </c>
      <c r="C1391" s="1">
        <f t="shared" si="85"/>
        <v>176.41916123124588</v>
      </c>
      <c r="D1391" s="1">
        <f t="shared" si="86"/>
        <v>349.55449021624258</v>
      </c>
      <c r="E1391" s="1">
        <f t="shared" si="87"/>
        <v>115.33333333333333</v>
      </c>
    </row>
    <row r="1392" spans="1:5">
      <c r="A1392" s="1">
        <v>6925</v>
      </c>
      <c r="B1392" s="1">
        <f t="shared" si="88"/>
        <v>449.57024525619653</v>
      </c>
      <c r="C1392" s="1">
        <f t="shared" si="85"/>
        <v>176.42024525619655</v>
      </c>
      <c r="D1392" s="1">
        <f t="shared" si="86"/>
        <v>349.55644146115378</v>
      </c>
      <c r="E1392" s="1">
        <f t="shared" si="87"/>
        <v>115.41666666666667</v>
      </c>
    </row>
    <row r="1393" spans="1:5">
      <c r="A1393" s="1">
        <v>6930</v>
      </c>
      <c r="B1393" s="1">
        <f t="shared" si="88"/>
        <v>449.57132419053744</v>
      </c>
      <c r="C1393" s="1">
        <f t="shared" si="85"/>
        <v>176.42132419053746</v>
      </c>
      <c r="D1393" s="1">
        <f t="shared" si="86"/>
        <v>349.55838354296742</v>
      </c>
      <c r="E1393" s="1">
        <f t="shared" si="87"/>
        <v>115.5</v>
      </c>
    </row>
    <row r="1394" spans="1:5">
      <c r="A1394" s="1">
        <v>6935</v>
      </c>
      <c r="B1394" s="1">
        <f t="shared" si="88"/>
        <v>449.5723980581742</v>
      </c>
      <c r="C1394" s="1">
        <f t="shared" si="85"/>
        <v>176.42239805817422</v>
      </c>
      <c r="D1394" s="1">
        <f t="shared" si="86"/>
        <v>349.56031650471363</v>
      </c>
      <c r="E1394" s="1">
        <f t="shared" si="87"/>
        <v>115.58333333333333</v>
      </c>
    </row>
    <row r="1395" spans="1:5">
      <c r="A1395" s="1">
        <v>6940</v>
      </c>
      <c r="B1395" s="1">
        <f t="shared" si="88"/>
        <v>449.57346688290016</v>
      </c>
      <c r="C1395" s="1">
        <f t="shared" si="85"/>
        <v>176.42346688290019</v>
      </c>
      <c r="D1395" s="1">
        <f t="shared" si="86"/>
        <v>349.56224038922034</v>
      </c>
      <c r="E1395" s="1">
        <f t="shared" si="87"/>
        <v>115.66666666666667</v>
      </c>
    </row>
    <row r="1396" spans="1:5">
      <c r="A1396" s="1">
        <v>6945</v>
      </c>
      <c r="B1396" s="1">
        <f t="shared" si="88"/>
        <v>449.57453068839703</v>
      </c>
      <c r="C1396" s="1">
        <f t="shared" si="85"/>
        <v>176.42453068839706</v>
      </c>
      <c r="D1396" s="1">
        <f t="shared" si="86"/>
        <v>349.56415523911471</v>
      </c>
      <c r="E1396" s="1">
        <f t="shared" si="87"/>
        <v>115.75</v>
      </c>
    </row>
    <row r="1397" spans="1:5">
      <c r="A1397" s="1">
        <v>6950</v>
      </c>
      <c r="B1397" s="1">
        <f t="shared" si="88"/>
        <v>449.57558949823522</v>
      </c>
      <c r="C1397" s="1">
        <f t="shared" si="85"/>
        <v>176.42558949823524</v>
      </c>
      <c r="D1397" s="1">
        <f t="shared" si="86"/>
        <v>349.56606109682343</v>
      </c>
      <c r="E1397" s="1">
        <f t="shared" si="87"/>
        <v>115.83333333333333</v>
      </c>
    </row>
    <row r="1398" spans="1:5">
      <c r="A1398" s="1">
        <v>6955</v>
      </c>
      <c r="B1398" s="1">
        <f t="shared" si="88"/>
        <v>449.57664333587445</v>
      </c>
      <c r="C1398" s="1">
        <f t="shared" si="85"/>
        <v>176.42664333587447</v>
      </c>
      <c r="D1398" s="1">
        <f t="shared" si="86"/>
        <v>349.56795800457405</v>
      </c>
      <c r="E1398" s="1">
        <f t="shared" si="87"/>
        <v>115.91666666666667</v>
      </c>
    </row>
    <row r="1399" spans="1:5">
      <c r="A1399" s="1">
        <v>6960</v>
      </c>
      <c r="B1399" s="1">
        <f t="shared" si="88"/>
        <v>449.57769222466436</v>
      </c>
      <c r="C1399" s="1">
        <f t="shared" si="85"/>
        <v>176.42769222466438</v>
      </c>
      <c r="D1399" s="1">
        <f t="shared" si="86"/>
        <v>349.56984600439591</v>
      </c>
      <c r="E1399" s="1">
        <f t="shared" si="87"/>
        <v>116</v>
      </c>
    </row>
    <row r="1400" spans="1:5">
      <c r="A1400" s="1">
        <v>6965</v>
      </c>
      <c r="B1400" s="1">
        <f t="shared" si="88"/>
        <v>449.57873618784475</v>
      </c>
      <c r="C1400" s="1">
        <f t="shared" si="85"/>
        <v>176.42873618784478</v>
      </c>
      <c r="D1400" s="1">
        <f t="shared" si="86"/>
        <v>349.5717251381206</v>
      </c>
      <c r="E1400" s="1">
        <f t="shared" si="87"/>
        <v>116.08333333333333</v>
      </c>
    </row>
    <row r="1401" spans="1:5">
      <c r="A1401" s="1">
        <v>6970</v>
      </c>
      <c r="B1401" s="1">
        <f t="shared" si="88"/>
        <v>449.57977524854653</v>
      </c>
      <c r="C1401" s="1">
        <f t="shared" si="85"/>
        <v>176.42977524854655</v>
      </c>
      <c r="D1401" s="1">
        <f t="shared" si="86"/>
        <v>349.57359544738381</v>
      </c>
      <c r="E1401" s="1">
        <f t="shared" si="87"/>
        <v>116.16666666666667</v>
      </c>
    </row>
    <row r="1402" spans="1:5">
      <c r="A1402" s="1">
        <v>6975</v>
      </c>
      <c r="B1402" s="1">
        <f t="shared" si="88"/>
        <v>449.58080942979183</v>
      </c>
      <c r="C1402" s="1">
        <f t="shared" si="85"/>
        <v>176.43080942979185</v>
      </c>
      <c r="D1402" s="1">
        <f t="shared" si="86"/>
        <v>349.57545697362536</v>
      </c>
      <c r="E1402" s="1">
        <f t="shared" si="87"/>
        <v>116.25</v>
      </c>
    </row>
    <row r="1403" spans="1:5">
      <c r="A1403" s="1">
        <v>6980</v>
      </c>
      <c r="B1403" s="1">
        <f t="shared" si="88"/>
        <v>449.5818387544947</v>
      </c>
      <c r="C1403" s="1">
        <f t="shared" si="85"/>
        <v>176.43183875449472</v>
      </c>
      <c r="D1403" s="1">
        <f t="shared" si="86"/>
        <v>349.57730975809051</v>
      </c>
      <c r="E1403" s="1">
        <f t="shared" si="87"/>
        <v>116.33333333333333</v>
      </c>
    </row>
    <row r="1404" spans="1:5">
      <c r="A1404" s="1">
        <v>6985</v>
      </c>
      <c r="B1404" s="1">
        <f t="shared" si="88"/>
        <v>449.58286324546162</v>
      </c>
      <c r="C1404" s="1">
        <f t="shared" si="85"/>
        <v>176.43286324546165</v>
      </c>
      <c r="D1404" s="1">
        <f t="shared" si="86"/>
        <v>349.57915384183099</v>
      </c>
      <c r="E1404" s="1">
        <f t="shared" si="87"/>
        <v>116.41666666666667</v>
      </c>
    </row>
    <row r="1405" spans="1:5">
      <c r="A1405" s="1">
        <v>6990</v>
      </c>
      <c r="B1405" s="1">
        <f t="shared" si="88"/>
        <v>449.58388292539189</v>
      </c>
      <c r="C1405" s="1">
        <f t="shared" si="85"/>
        <v>176.43388292539191</v>
      </c>
      <c r="D1405" s="1">
        <f t="shared" si="86"/>
        <v>349.58098926570545</v>
      </c>
      <c r="E1405" s="1">
        <f t="shared" si="87"/>
        <v>116.5</v>
      </c>
    </row>
    <row r="1406" spans="1:5">
      <c r="A1406" s="1">
        <v>6995</v>
      </c>
      <c r="B1406" s="1">
        <f t="shared" si="88"/>
        <v>449.58489781687831</v>
      </c>
      <c r="C1406" s="1">
        <f t="shared" si="85"/>
        <v>176.43489781687833</v>
      </c>
      <c r="D1406" s="1">
        <f t="shared" si="86"/>
        <v>349.582816070381</v>
      </c>
      <c r="E1406" s="1">
        <f t="shared" si="87"/>
        <v>116.58333333333333</v>
      </c>
    </row>
    <row r="1407" spans="1:5">
      <c r="A1407" s="1">
        <v>7000</v>
      </c>
      <c r="B1407" s="1">
        <f t="shared" si="88"/>
        <v>449.58590794240752</v>
      </c>
      <c r="C1407" s="1">
        <f t="shared" si="85"/>
        <v>176.43590794240754</v>
      </c>
      <c r="D1407" s="1">
        <f t="shared" si="86"/>
        <v>349.5846342963336</v>
      </c>
      <c r="E1407" s="1">
        <f t="shared" si="87"/>
        <v>116.66666666666667</v>
      </c>
    </row>
    <row r="1408" spans="1:5">
      <c r="A1408" s="1">
        <v>7005</v>
      </c>
      <c r="B1408" s="1">
        <f t="shared" si="88"/>
        <v>449.58691332436058</v>
      </c>
      <c r="C1408" s="1">
        <f t="shared" si="85"/>
        <v>176.4369133243606</v>
      </c>
      <c r="D1408" s="1">
        <f t="shared" si="86"/>
        <v>349.58644398384911</v>
      </c>
      <c r="E1408" s="1">
        <f t="shared" si="87"/>
        <v>116.75</v>
      </c>
    </row>
    <row r="1409" spans="1:5">
      <c r="A1409" s="1">
        <v>7010</v>
      </c>
      <c r="B1409" s="1">
        <f t="shared" si="88"/>
        <v>449.58791398501347</v>
      </c>
      <c r="C1409" s="1">
        <f t="shared" si="85"/>
        <v>176.43791398501349</v>
      </c>
      <c r="D1409" s="1">
        <f t="shared" si="86"/>
        <v>349.58824517302429</v>
      </c>
      <c r="E1409" s="1">
        <f t="shared" si="87"/>
        <v>116.83333333333333</v>
      </c>
    </row>
    <row r="1410" spans="1:5">
      <c r="A1410" s="1">
        <v>7015</v>
      </c>
      <c r="B1410" s="1">
        <f t="shared" si="88"/>
        <v>449.58890994653751</v>
      </c>
      <c r="C1410" s="1">
        <f t="shared" si="85"/>
        <v>176.43890994653754</v>
      </c>
      <c r="D1410" s="1">
        <f t="shared" si="86"/>
        <v>349.59003790376755</v>
      </c>
      <c r="E1410" s="1">
        <f t="shared" si="87"/>
        <v>116.91666666666667</v>
      </c>
    </row>
    <row r="1411" spans="1:5">
      <c r="A1411" s="1">
        <v>7020</v>
      </c>
      <c r="B1411" s="1">
        <f t="shared" si="88"/>
        <v>449.58990123099994</v>
      </c>
      <c r="C1411" s="1">
        <f t="shared" si="85"/>
        <v>176.43990123099996</v>
      </c>
      <c r="D1411" s="1">
        <f t="shared" si="86"/>
        <v>349.59182221579994</v>
      </c>
      <c r="E1411" s="1">
        <f t="shared" si="87"/>
        <v>117</v>
      </c>
    </row>
    <row r="1412" spans="1:5">
      <c r="A1412" s="1">
        <v>7025</v>
      </c>
      <c r="B1412" s="1">
        <f t="shared" si="88"/>
        <v>449.59088786036438</v>
      </c>
      <c r="C1412" s="1">
        <f t="shared" si="85"/>
        <v>176.4408878603644</v>
      </c>
      <c r="D1412" s="1">
        <f t="shared" si="86"/>
        <v>349.59359814865593</v>
      </c>
      <c r="E1412" s="1">
        <f t="shared" si="87"/>
        <v>117.08333333333333</v>
      </c>
    </row>
    <row r="1413" spans="1:5">
      <c r="A1413" s="1">
        <v>7030</v>
      </c>
      <c r="B1413" s="1">
        <f t="shared" si="88"/>
        <v>449.59186985649126</v>
      </c>
      <c r="C1413" s="1">
        <f t="shared" si="85"/>
        <v>176.44186985649128</v>
      </c>
      <c r="D1413" s="1">
        <f t="shared" si="86"/>
        <v>349.5953657416843</v>
      </c>
      <c r="E1413" s="1">
        <f t="shared" si="87"/>
        <v>117.16666666666667</v>
      </c>
    </row>
    <row r="1414" spans="1:5">
      <c r="A1414" s="1">
        <v>7035</v>
      </c>
      <c r="B1414" s="1">
        <f t="shared" si="88"/>
        <v>449.59284724113843</v>
      </c>
      <c r="C1414" s="1">
        <f t="shared" si="85"/>
        <v>176.44284724113845</v>
      </c>
      <c r="D1414" s="1">
        <f t="shared" si="86"/>
        <v>349.59712503404921</v>
      </c>
      <c r="E1414" s="1">
        <f t="shared" si="87"/>
        <v>117.25</v>
      </c>
    </row>
    <row r="1415" spans="1:5">
      <c r="A1415" s="1">
        <v>7040</v>
      </c>
      <c r="B1415" s="1">
        <f t="shared" si="88"/>
        <v>449.59382003596153</v>
      </c>
      <c r="C1415" s="1">
        <f t="shared" si="85"/>
        <v>176.44382003596155</v>
      </c>
      <c r="D1415" s="1">
        <f t="shared" si="86"/>
        <v>349.5988760647308</v>
      </c>
      <c r="E1415" s="1">
        <f t="shared" si="87"/>
        <v>117.33333333333333</v>
      </c>
    </row>
    <row r="1416" spans="1:5">
      <c r="A1416" s="1">
        <v>7045</v>
      </c>
      <c r="B1416" s="1">
        <f t="shared" si="88"/>
        <v>449.59478826251444</v>
      </c>
      <c r="C1416" s="1">
        <f t="shared" si="85"/>
        <v>176.44478826251446</v>
      </c>
      <c r="D1416" s="1">
        <f t="shared" si="86"/>
        <v>349.60061887252607</v>
      </c>
      <c r="E1416" s="1">
        <f t="shared" si="87"/>
        <v>117.41666666666667</v>
      </c>
    </row>
    <row r="1417" spans="1:5">
      <c r="A1417" s="1">
        <v>7050</v>
      </c>
      <c r="B1417" s="1">
        <f t="shared" si="88"/>
        <v>449.59575194224988</v>
      </c>
      <c r="C1417" s="1">
        <f t="shared" ref="C1417:C1480" si="89">B1417-273.15</f>
        <v>176.4457519422499</v>
      </c>
      <c r="D1417" s="1">
        <f t="shared" ref="D1417:D1480" si="90">C1417*(9/5)+32</f>
        <v>349.60235349604983</v>
      </c>
      <c r="E1417" s="1">
        <f t="shared" ref="E1417:E1480" si="91">A1417/60</f>
        <v>117.5</v>
      </c>
    </row>
    <row r="1418" spans="1:5">
      <c r="A1418" s="1">
        <v>7055</v>
      </c>
      <c r="B1418" s="1">
        <f t="shared" si="88"/>
        <v>449.59671109651987</v>
      </c>
      <c r="C1418" s="1">
        <f t="shared" si="89"/>
        <v>176.44671109651989</v>
      </c>
      <c r="D1418" s="1">
        <f t="shared" si="90"/>
        <v>349.60407997373579</v>
      </c>
      <c r="E1418" s="1">
        <f t="shared" si="91"/>
        <v>117.58333333333333</v>
      </c>
    </row>
    <row r="1419" spans="1:5">
      <c r="A1419" s="1">
        <v>7060</v>
      </c>
      <c r="B1419" s="1">
        <f t="shared" si="88"/>
        <v>449.59766574657607</v>
      </c>
      <c r="C1419" s="1">
        <f t="shared" si="89"/>
        <v>176.44766574657609</v>
      </c>
      <c r="D1419" s="1">
        <f t="shared" si="90"/>
        <v>349.60579834383697</v>
      </c>
      <c r="E1419" s="1">
        <f t="shared" si="91"/>
        <v>117.66666666666667</v>
      </c>
    </row>
    <row r="1420" spans="1:5">
      <c r="A1420" s="1">
        <v>7065</v>
      </c>
      <c r="B1420" s="1">
        <f t="shared" si="88"/>
        <v>449.59861591357043</v>
      </c>
      <c r="C1420" s="1">
        <f t="shared" si="89"/>
        <v>176.44861591357045</v>
      </c>
      <c r="D1420" s="1">
        <f t="shared" si="90"/>
        <v>349.60750864442684</v>
      </c>
      <c r="E1420" s="1">
        <f t="shared" si="91"/>
        <v>117.75</v>
      </c>
    </row>
    <row r="1421" spans="1:5">
      <c r="A1421" s="1">
        <v>7070</v>
      </c>
      <c r="B1421" s="1">
        <f t="shared" si="88"/>
        <v>449.59956161855553</v>
      </c>
      <c r="C1421" s="1">
        <f t="shared" si="89"/>
        <v>176.44956161855555</v>
      </c>
      <c r="D1421" s="1">
        <f t="shared" si="90"/>
        <v>349.60921091339998</v>
      </c>
      <c r="E1421" s="1">
        <f t="shared" si="91"/>
        <v>117.83333333333333</v>
      </c>
    </row>
    <row r="1422" spans="1:5">
      <c r="A1422" s="1">
        <v>7075</v>
      </c>
      <c r="B1422" s="1">
        <f t="shared" si="88"/>
        <v>449.60050288248505</v>
      </c>
      <c r="C1422" s="1">
        <f t="shared" si="89"/>
        <v>176.45050288248507</v>
      </c>
      <c r="D1422" s="1">
        <f t="shared" si="90"/>
        <v>349.61090518847311</v>
      </c>
      <c r="E1422" s="1">
        <f t="shared" si="91"/>
        <v>117.91666666666667</v>
      </c>
    </row>
    <row r="1423" spans="1:5">
      <c r="A1423" s="1">
        <v>7080</v>
      </c>
      <c r="B1423" s="1">
        <f t="shared" si="88"/>
        <v>449.60143972621427</v>
      </c>
      <c r="C1423" s="1">
        <f t="shared" si="89"/>
        <v>176.45143972621429</v>
      </c>
      <c r="D1423" s="1">
        <f t="shared" si="90"/>
        <v>349.61259150718575</v>
      </c>
      <c r="E1423" s="1">
        <f t="shared" si="91"/>
        <v>118</v>
      </c>
    </row>
    <row r="1424" spans="1:5">
      <c r="A1424" s="1">
        <v>7085</v>
      </c>
      <c r="B1424" s="1">
        <f t="shared" si="88"/>
        <v>449.60237217050064</v>
      </c>
      <c r="C1424" s="1">
        <f t="shared" si="89"/>
        <v>176.45237217050067</v>
      </c>
      <c r="D1424" s="1">
        <f t="shared" si="90"/>
        <v>349.6142699069012</v>
      </c>
      <c r="E1424" s="1">
        <f t="shared" si="91"/>
        <v>118.08333333333333</v>
      </c>
    </row>
    <row r="1425" spans="1:5">
      <c r="A1425" s="1">
        <v>7090</v>
      </c>
      <c r="B1425" s="1">
        <f t="shared" si="88"/>
        <v>449.60330023600403</v>
      </c>
      <c r="C1425" s="1">
        <f t="shared" si="89"/>
        <v>176.45330023600405</v>
      </c>
      <c r="D1425" s="1">
        <f t="shared" si="90"/>
        <v>349.61594042480732</v>
      </c>
      <c r="E1425" s="1">
        <f t="shared" si="91"/>
        <v>118.16666666666667</v>
      </c>
    </row>
    <row r="1426" spans="1:5">
      <c r="A1426" s="1">
        <v>7095</v>
      </c>
      <c r="B1426" s="1">
        <f t="shared" si="88"/>
        <v>449.60422394328731</v>
      </c>
      <c r="C1426" s="1">
        <f t="shared" si="89"/>
        <v>176.45422394328733</v>
      </c>
      <c r="D1426" s="1">
        <f t="shared" si="90"/>
        <v>349.6176030979172</v>
      </c>
      <c r="E1426" s="1">
        <f t="shared" si="91"/>
        <v>118.25</v>
      </c>
    </row>
    <row r="1427" spans="1:5">
      <c r="A1427" s="1">
        <v>7100</v>
      </c>
      <c r="B1427" s="1">
        <f t="shared" si="88"/>
        <v>449.60514331281684</v>
      </c>
      <c r="C1427" s="1">
        <f t="shared" si="89"/>
        <v>176.45514331281686</v>
      </c>
      <c r="D1427" s="1">
        <f t="shared" si="90"/>
        <v>349.61925796307037</v>
      </c>
      <c r="E1427" s="1">
        <f t="shared" si="91"/>
        <v>118.33333333333333</v>
      </c>
    </row>
    <row r="1428" spans="1:5">
      <c r="A1428" s="1">
        <v>7105</v>
      </c>
      <c r="B1428" s="1">
        <f t="shared" si="88"/>
        <v>449.60605836496279</v>
      </c>
      <c r="C1428" s="1">
        <f t="shared" si="89"/>
        <v>176.45605836496281</v>
      </c>
      <c r="D1428" s="1">
        <f t="shared" si="90"/>
        <v>349.62090505693305</v>
      </c>
      <c r="E1428" s="1">
        <f t="shared" si="91"/>
        <v>118.41666666666667</v>
      </c>
    </row>
    <row r="1429" spans="1:5">
      <c r="A1429" s="1">
        <v>7110</v>
      </c>
      <c r="B1429" s="1">
        <f t="shared" si="88"/>
        <v>449.60696911999969</v>
      </c>
      <c r="C1429" s="1">
        <f t="shared" si="89"/>
        <v>176.45696911999971</v>
      </c>
      <c r="D1429" s="1">
        <f t="shared" si="90"/>
        <v>349.62254441599947</v>
      </c>
      <c r="E1429" s="1">
        <f t="shared" si="91"/>
        <v>118.5</v>
      </c>
    </row>
    <row r="1430" spans="1:5">
      <c r="A1430" s="1">
        <v>7115</v>
      </c>
      <c r="B1430" s="1">
        <f t="shared" si="88"/>
        <v>449.60787559810689</v>
      </c>
      <c r="C1430" s="1">
        <f t="shared" si="89"/>
        <v>176.45787559810691</v>
      </c>
      <c r="D1430" s="1">
        <f t="shared" si="90"/>
        <v>349.62417607659245</v>
      </c>
      <c r="E1430" s="1">
        <f t="shared" si="91"/>
        <v>118.58333333333333</v>
      </c>
    </row>
    <row r="1431" spans="1:5">
      <c r="A1431" s="1">
        <v>7120</v>
      </c>
      <c r="B1431" s="1">
        <f t="shared" si="88"/>
        <v>449.60877781936898</v>
      </c>
      <c r="C1431" s="1">
        <f t="shared" si="89"/>
        <v>176.458777819369</v>
      </c>
      <c r="D1431" s="1">
        <f t="shared" si="90"/>
        <v>349.62580007486423</v>
      </c>
      <c r="E1431" s="1">
        <f t="shared" si="91"/>
        <v>118.66666666666667</v>
      </c>
    </row>
    <row r="1432" spans="1:5">
      <c r="A1432" s="1">
        <v>7125</v>
      </c>
      <c r="B1432" s="1">
        <f t="shared" si="88"/>
        <v>449.60967580377621</v>
      </c>
      <c r="C1432" s="1">
        <f t="shared" si="89"/>
        <v>176.45967580377624</v>
      </c>
      <c r="D1432" s="1">
        <f t="shared" si="90"/>
        <v>349.62741644679721</v>
      </c>
      <c r="E1432" s="1">
        <f t="shared" si="91"/>
        <v>118.75</v>
      </c>
    </row>
    <row r="1433" spans="1:5">
      <c r="A1433" s="1">
        <v>7130</v>
      </c>
      <c r="B1433" s="1">
        <f t="shared" ref="B1433:B1496" si="92">E$2+(F$2-E$2)*EXP(-D$2*A$5*A1433/(A$2*B$2*B$5))</f>
        <v>449.61056957122503</v>
      </c>
      <c r="C1433" s="1">
        <f t="shared" si="89"/>
        <v>176.46056957122505</v>
      </c>
      <c r="D1433" s="1">
        <f t="shared" si="90"/>
        <v>349.62902522820508</v>
      </c>
      <c r="E1433" s="1">
        <f t="shared" si="91"/>
        <v>118.83333333333333</v>
      </c>
    </row>
    <row r="1434" spans="1:5">
      <c r="A1434" s="1">
        <v>7135</v>
      </c>
      <c r="B1434" s="1">
        <f t="shared" si="92"/>
        <v>449.61145914151825</v>
      </c>
      <c r="C1434" s="1">
        <f t="shared" si="89"/>
        <v>176.46145914151828</v>
      </c>
      <c r="D1434" s="1">
        <f t="shared" si="90"/>
        <v>349.63062645473292</v>
      </c>
      <c r="E1434" s="1">
        <f t="shared" si="91"/>
        <v>118.91666666666667</v>
      </c>
    </row>
    <row r="1435" spans="1:5">
      <c r="A1435" s="1">
        <v>7140</v>
      </c>
      <c r="B1435" s="1">
        <f t="shared" si="92"/>
        <v>449.61234453436589</v>
      </c>
      <c r="C1435" s="1">
        <f t="shared" si="89"/>
        <v>176.46234453436591</v>
      </c>
      <c r="D1435" s="1">
        <f t="shared" si="90"/>
        <v>349.63222016185864</v>
      </c>
      <c r="E1435" s="1">
        <f t="shared" si="91"/>
        <v>119</v>
      </c>
    </row>
    <row r="1436" spans="1:5">
      <c r="A1436" s="1">
        <v>7145</v>
      </c>
      <c r="B1436" s="1">
        <f t="shared" si="92"/>
        <v>449.61322576938539</v>
      </c>
      <c r="C1436" s="1">
        <f t="shared" si="89"/>
        <v>176.46322576938542</v>
      </c>
      <c r="D1436" s="1">
        <f t="shared" si="90"/>
        <v>349.63380638489377</v>
      </c>
      <c r="E1436" s="1">
        <f t="shared" si="91"/>
        <v>119.08333333333333</v>
      </c>
    </row>
    <row r="1437" spans="1:5">
      <c r="A1437" s="1">
        <v>7150</v>
      </c>
      <c r="B1437" s="1">
        <f t="shared" si="92"/>
        <v>449.61410286610192</v>
      </c>
      <c r="C1437" s="1">
        <f t="shared" si="89"/>
        <v>176.46410286610194</v>
      </c>
      <c r="D1437" s="1">
        <f t="shared" si="90"/>
        <v>349.63538515898352</v>
      </c>
      <c r="E1437" s="1">
        <f t="shared" si="91"/>
        <v>119.16666666666667</v>
      </c>
    </row>
    <row r="1438" spans="1:5">
      <c r="A1438" s="1">
        <v>7155</v>
      </c>
      <c r="B1438" s="1">
        <f t="shared" si="92"/>
        <v>449.6149758439492</v>
      </c>
      <c r="C1438" s="1">
        <f t="shared" si="89"/>
        <v>176.46497584394922</v>
      </c>
      <c r="D1438" s="1">
        <f t="shared" si="90"/>
        <v>349.63695651910859</v>
      </c>
      <c r="E1438" s="1">
        <f t="shared" si="91"/>
        <v>119.25</v>
      </c>
    </row>
    <row r="1439" spans="1:5">
      <c r="A1439" s="1">
        <v>7160</v>
      </c>
      <c r="B1439" s="1">
        <f t="shared" si="92"/>
        <v>449.6158447222694</v>
      </c>
      <c r="C1439" s="1">
        <f t="shared" si="89"/>
        <v>176.46584472226942</v>
      </c>
      <c r="D1439" s="1">
        <f t="shared" si="90"/>
        <v>349.63852050008495</v>
      </c>
      <c r="E1439" s="1">
        <f t="shared" si="91"/>
        <v>119.33333333333333</v>
      </c>
    </row>
    <row r="1440" spans="1:5">
      <c r="A1440" s="1">
        <v>7165</v>
      </c>
      <c r="B1440" s="1">
        <f t="shared" si="92"/>
        <v>449.61670952031409</v>
      </c>
      <c r="C1440" s="1">
        <f t="shared" si="89"/>
        <v>176.46670952031411</v>
      </c>
      <c r="D1440" s="1">
        <f t="shared" si="90"/>
        <v>349.64007713656542</v>
      </c>
      <c r="E1440" s="1">
        <f t="shared" si="91"/>
        <v>119.41666666666667</v>
      </c>
    </row>
    <row r="1441" spans="1:5">
      <c r="A1441" s="1">
        <v>7170</v>
      </c>
      <c r="B1441" s="1">
        <f t="shared" si="92"/>
        <v>449.61757025724432</v>
      </c>
      <c r="C1441" s="1">
        <f t="shared" si="89"/>
        <v>176.46757025724435</v>
      </c>
      <c r="D1441" s="1">
        <f t="shared" si="90"/>
        <v>349.64162646303981</v>
      </c>
      <c r="E1441" s="1">
        <f t="shared" si="91"/>
        <v>119.5</v>
      </c>
    </row>
    <row r="1442" spans="1:5">
      <c r="A1442" s="1">
        <v>7175</v>
      </c>
      <c r="B1442" s="1">
        <f t="shared" si="92"/>
        <v>449.61842695213124</v>
      </c>
      <c r="C1442" s="1">
        <f t="shared" si="89"/>
        <v>176.46842695213127</v>
      </c>
      <c r="D1442" s="1">
        <f t="shared" si="90"/>
        <v>349.64316851383632</v>
      </c>
      <c r="E1442" s="1">
        <f t="shared" si="91"/>
        <v>119.58333333333333</v>
      </c>
    </row>
    <row r="1443" spans="1:5">
      <c r="A1443" s="1">
        <v>7180</v>
      </c>
      <c r="B1443" s="1">
        <f t="shared" si="92"/>
        <v>449.6192796239564</v>
      </c>
      <c r="C1443" s="1">
        <f t="shared" si="89"/>
        <v>176.46927962395642</v>
      </c>
      <c r="D1443" s="1">
        <f t="shared" si="90"/>
        <v>349.64470332312158</v>
      </c>
      <c r="E1443" s="1">
        <f t="shared" si="91"/>
        <v>119.66666666666667</v>
      </c>
    </row>
    <row r="1444" spans="1:5">
      <c r="A1444" s="1">
        <v>7185</v>
      </c>
      <c r="B1444" s="1">
        <f t="shared" si="92"/>
        <v>449.6201282916121</v>
      </c>
      <c r="C1444" s="1">
        <f t="shared" si="89"/>
        <v>176.47012829161213</v>
      </c>
      <c r="D1444" s="1">
        <f t="shared" si="90"/>
        <v>349.64623092490183</v>
      </c>
      <c r="E1444" s="1">
        <f t="shared" si="91"/>
        <v>119.75</v>
      </c>
    </row>
    <row r="1445" spans="1:5">
      <c r="A1445" s="1">
        <v>7190</v>
      </c>
      <c r="B1445" s="1">
        <f t="shared" si="92"/>
        <v>449.6209729739021</v>
      </c>
      <c r="C1445" s="1">
        <f t="shared" si="89"/>
        <v>176.47097297390212</v>
      </c>
      <c r="D1445" s="1">
        <f t="shared" si="90"/>
        <v>349.64775135302381</v>
      </c>
      <c r="E1445" s="1">
        <f t="shared" si="91"/>
        <v>119.83333333333333</v>
      </c>
    </row>
    <row r="1446" spans="1:5">
      <c r="A1446" s="1">
        <v>7195</v>
      </c>
      <c r="B1446" s="1">
        <f t="shared" si="92"/>
        <v>449.6218136895418</v>
      </c>
      <c r="C1446" s="1">
        <f t="shared" si="89"/>
        <v>176.47181368954182</v>
      </c>
      <c r="D1446" s="1">
        <f t="shared" si="90"/>
        <v>349.64926464117531</v>
      </c>
      <c r="E1446" s="1">
        <f t="shared" si="91"/>
        <v>119.91666666666667</v>
      </c>
    </row>
    <row r="1447" spans="1:5">
      <c r="A1447" s="1">
        <v>7200</v>
      </c>
      <c r="B1447" s="1">
        <f t="shared" si="92"/>
        <v>449.62265045715861</v>
      </c>
      <c r="C1447" s="1">
        <f t="shared" si="89"/>
        <v>176.47265045715864</v>
      </c>
      <c r="D1447" s="1">
        <f t="shared" si="90"/>
        <v>349.65077082288553</v>
      </c>
      <c r="E1447" s="1">
        <f t="shared" si="91"/>
        <v>120</v>
      </c>
    </row>
    <row r="1448" spans="1:5">
      <c r="A1448" s="1">
        <v>7205</v>
      </c>
      <c r="B1448" s="1">
        <f t="shared" si="92"/>
        <v>449.62348329529266</v>
      </c>
      <c r="C1448" s="1">
        <f t="shared" si="89"/>
        <v>176.47348329529268</v>
      </c>
      <c r="D1448" s="1">
        <f t="shared" si="90"/>
        <v>349.65226993152686</v>
      </c>
      <c r="E1448" s="1">
        <f t="shared" si="91"/>
        <v>120.08333333333333</v>
      </c>
    </row>
    <row r="1449" spans="1:5">
      <c r="A1449" s="1">
        <v>7210</v>
      </c>
      <c r="B1449" s="1">
        <f t="shared" si="92"/>
        <v>449.62431222239684</v>
      </c>
      <c r="C1449" s="1">
        <f t="shared" si="89"/>
        <v>176.47431222239686</v>
      </c>
      <c r="D1449" s="1">
        <f t="shared" si="90"/>
        <v>349.65376200031437</v>
      </c>
      <c r="E1449" s="1">
        <f t="shared" si="91"/>
        <v>120.16666666666667</v>
      </c>
    </row>
    <row r="1450" spans="1:5">
      <c r="A1450" s="1">
        <v>7215</v>
      </c>
      <c r="B1450" s="1">
        <f t="shared" si="92"/>
        <v>449.62513725683743</v>
      </c>
      <c r="C1450" s="1">
        <f t="shared" si="89"/>
        <v>176.47513725683746</v>
      </c>
      <c r="D1450" s="1">
        <f t="shared" si="90"/>
        <v>349.65524706230741</v>
      </c>
      <c r="E1450" s="1">
        <f t="shared" si="91"/>
        <v>120.25</v>
      </c>
    </row>
    <row r="1451" spans="1:5">
      <c r="A1451" s="1">
        <v>7220</v>
      </c>
      <c r="B1451" s="1">
        <f t="shared" si="92"/>
        <v>449.62595841689455</v>
      </c>
      <c r="C1451" s="1">
        <f t="shared" si="89"/>
        <v>176.47595841689457</v>
      </c>
      <c r="D1451" s="1">
        <f t="shared" si="90"/>
        <v>349.65672515041024</v>
      </c>
      <c r="E1451" s="1">
        <f t="shared" si="91"/>
        <v>120.33333333333333</v>
      </c>
    </row>
    <row r="1452" spans="1:5">
      <c r="A1452" s="1">
        <v>7225</v>
      </c>
      <c r="B1452" s="1">
        <f t="shared" si="92"/>
        <v>449.6267757207624</v>
      </c>
      <c r="C1452" s="1">
        <f t="shared" si="89"/>
        <v>176.47677572076242</v>
      </c>
      <c r="D1452" s="1">
        <f t="shared" si="90"/>
        <v>349.65819629737234</v>
      </c>
      <c r="E1452" s="1">
        <f t="shared" si="91"/>
        <v>120.41666666666667</v>
      </c>
    </row>
    <row r="1453" spans="1:5">
      <c r="A1453" s="1">
        <v>7230</v>
      </c>
      <c r="B1453" s="1">
        <f t="shared" si="92"/>
        <v>449.62758918654964</v>
      </c>
      <c r="C1453" s="1">
        <f t="shared" si="89"/>
        <v>176.47758918654966</v>
      </c>
      <c r="D1453" s="1">
        <f t="shared" si="90"/>
        <v>349.65966053578938</v>
      </c>
      <c r="E1453" s="1">
        <f t="shared" si="91"/>
        <v>120.5</v>
      </c>
    </row>
    <row r="1454" spans="1:5">
      <c r="A1454" s="1">
        <v>7235</v>
      </c>
      <c r="B1454" s="1">
        <f t="shared" si="92"/>
        <v>449.62839883228008</v>
      </c>
      <c r="C1454" s="1">
        <f t="shared" si="89"/>
        <v>176.47839883228011</v>
      </c>
      <c r="D1454" s="1">
        <f t="shared" si="90"/>
        <v>349.66111789810418</v>
      </c>
      <c r="E1454" s="1">
        <f t="shared" si="91"/>
        <v>120.58333333333333</v>
      </c>
    </row>
    <row r="1455" spans="1:5">
      <c r="A1455" s="1">
        <v>7240</v>
      </c>
      <c r="B1455" s="1">
        <f t="shared" si="92"/>
        <v>449.62920467589288</v>
      </c>
      <c r="C1455" s="1">
        <f t="shared" si="89"/>
        <v>176.4792046758929</v>
      </c>
      <c r="D1455" s="1">
        <f t="shared" si="90"/>
        <v>349.66256841660726</v>
      </c>
      <c r="E1455" s="1">
        <f t="shared" si="91"/>
        <v>120.66666666666667</v>
      </c>
    </row>
    <row r="1456" spans="1:5">
      <c r="A1456" s="1">
        <v>7245</v>
      </c>
      <c r="B1456" s="1">
        <f t="shared" si="92"/>
        <v>449.63000673524272</v>
      </c>
      <c r="C1456" s="1">
        <f t="shared" si="89"/>
        <v>176.48000673524274</v>
      </c>
      <c r="D1456" s="1">
        <f t="shared" si="90"/>
        <v>349.66401212343692</v>
      </c>
      <c r="E1456" s="1">
        <f t="shared" si="91"/>
        <v>120.75</v>
      </c>
    </row>
    <row r="1457" spans="1:5">
      <c r="A1457" s="1">
        <v>7250</v>
      </c>
      <c r="B1457" s="1">
        <f t="shared" si="92"/>
        <v>449.63080502810072</v>
      </c>
      <c r="C1457" s="1">
        <f t="shared" si="89"/>
        <v>176.48080502810075</v>
      </c>
      <c r="D1457" s="1">
        <f t="shared" si="90"/>
        <v>349.66544905058134</v>
      </c>
      <c r="E1457" s="1">
        <f t="shared" si="91"/>
        <v>120.83333333333333</v>
      </c>
    </row>
    <row r="1458" spans="1:5">
      <c r="A1458" s="1">
        <v>7255</v>
      </c>
      <c r="B1458" s="1">
        <f t="shared" si="92"/>
        <v>449.63159957215436</v>
      </c>
      <c r="C1458" s="1">
        <f t="shared" si="89"/>
        <v>176.48159957215438</v>
      </c>
      <c r="D1458" s="1">
        <f t="shared" si="90"/>
        <v>349.66687922987791</v>
      </c>
      <c r="E1458" s="1">
        <f t="shared" si="91"/>
        <v>120.91666666666667</v>
      </c>
    </row>
    <row r="1459" spans="1:5">
      <c r="A1459" s="1">
        <v>7260</v>
      </c>
      <c r="B1459" s="1">
        <f t="shared" si="92"/>
        <v>449.63239038500819</v>
      </c>
      <c r="C1459" s="1">
        <f t="shared" si="89"/>
        <v>176.48239038500822</v>
      </c>
      <c r="D1459" s="1">
        <f t="shared" si="90"/>
        <v>349.66830269301482</v>
      </c>
      <c r="E1459" s="1">
        <f t="shared" si="91"/>
        <v>121</v>
      </c>
    </row>
    <row r="1460" spans="1:5">
      <c r="A1460" s="1">
        <v>7265</v>
      </c>
      <c r="B1460" s="1">
        <f t="shared" si="92"/>
        <v>449.63317748418399</v>
      </c>
      <c r="C1460" s="1">
        <f t="shared" si="89"/>
        <v>176.48317748418401</v>
      </c>
      <c r="D1460" s="1">
        <f t="shared" si="90"/>
        <v>349.66971947153121</v>
      </c>
      <c r="E1460" s="1">
        <f t="shared" si="91"/>
        <v>121.08333333333333</v>
      </c>
    </row>
    <row r="1461" spans="1:5">
      <c r="A1461" s="1">
        <v>7270</v>
      </c>
      <c r="B1461" s="1">
        <f t="shared" si="92"/>
        <v>449.63396088712125</v>
      </c>
      <c r="C1461" s="1">
        <f t="shared" si="89"/>
        <v>176.48396088712127</v>
      </c>
      <c r="D1461" s="1">
        <f t="shared" si="90"/>
        <v>349.67112959681828</v>
      </c>
      <c r="E1461" s="1">
        <f t="shared" si="91"/>
        <v>121.16666666666667</v>
      </c>
    </row>
    <row r="1462" spans="1:5">
      <c r="A1462" s="1">
        <v>7275</v>
      </c>
      <c r="B1462" s="1">
        <f t="shared" si="92"/>
        <v>449.63474061117768</v>
      </c>
      <c r="C1462" s="1">
        <f t="shared" si="89"/>
        <v>176.4847406111777</v>
      </c>
      <c r="D1462" s="1">
        <f t="shared" si="90"/>
        <v>349.67253310011989</v>
      </c>
      <c r="E1462" s="1">
        <f t="shared" si="91"/>
        <v>121.25</v>
      </c>
    </row>
    <row r="1463" spans="1:5">
      <c r="A1463" s="1">
        <v>7280</v>
      </c>
      <c r="B1463" s="1">
        <f t="shared" si="92"/>
        <v>449.6355166736293</v>
      </c>
      <c r="C1463" s="1">
        <f t="shared" si="89"/>
        <v>176.48551667362932</v>
      </c>
      <c r="D1463" s="1">
        <f t="shared" si="90"/>
        <v>349.67393001253276</v>
      </c>
      <c r="E1463" s="1">
        <f t="shared" si="91"/>
        <v>121.33333333333333</v>
      </c>
    </row>
    <row r="1464" spans="1:5">
      <c r="A1464" s="1">
        <v>7285</v>
      </c>
      <c r="B1464" s="1">
        <f t="shared" si="92"/>
        <v>449.63628909167124</v>
      </c>
      <c r="C1464" s="1">
        <f t="shared" si="89"/>
        <v>176.48628909167127</v>
      </c>
      <c r="D1464" s="1">
        <f t="shared" si="90"/>
        <v>349.6753203650083</v>
      </c>
      <c r="E1464" s="1">
        <f t="shared" si="91"/>
        <v>121.41666666666667</v>
      </c>
    </row>
    <row r="1465" spans="1:5">
      <c r="A1465" s="1">
        <v>7290</v>
      </c>
      <c r="B1465" s="1">
        <f t="shared" si="92"/>
        <v>449.63705788241765</v>
      </c>
      <c r="C1465" s="1">
        <f t="shared" si="89"/>
        <v>176.48705788241767</v>
      </c>
      <c r="D1465" s="1">
        <f t="shared" si="90"/>
        <v>349.67670418835183</v>
      </c>
      <c r="E1465" s="1">
        <f t="shared" si="91"/>
        <v>121.5</v>
      </c>
    </row>
    <row r="1466" spans="1:5">
      <c r="A1466" s="1">
        <v>7295</v>
      </c>
      <c r="B1466" s="1">
        <f t="shared" si="92"/>
        <v>449.63782306290238</v>
      </c>
      <c r="C1466" s="1">
        <f t="shared" si="89"/>
        <v>176.48782306290241</v>
      </c>
      <c r="D1466" s="1">
        <f t="shared" si="90"/>
        <v>349.67808151322436</v>
      </c>
      <c r="E1466" s="1">
        <f t="shared" si="91"/>
        <v>121.58333333333333</v>
      </c>
    </row>
    <row r="1467" spans="1:5">
      <c r="A1467" s="1">
        <v>7300</v>
      </c>
      <c r="B1467" s="1">
        <f t="shared" si="92"/>
        <v>449.63858465007939</v>
      </c>
      <c r="C1467" s="1">
        <f t="shared" si="89"/>
        <v>176.48858465007942</v>
      </c>
      <c r="D1467" s="1">
        <f t="shared" si="90"/>
        <v>349.67945237014294</v>
      </c>
      <c r="E1467" s="1">
        <f t="shared" si="91"/>
        <v>121.66666666666667</v>
      </c>
    </row>
    <row r="1468" spans="1:5">
      <c r="A1468" s="1">
        <v>7305</v>
      </c>
      <c r="B1468" s="1">
        <f t="shared" si="92"/>
        <v>449.63934266082293</v>
      </c>
      <c r="C1468" s="1">
        <f t="shared" si="89"/>
        <v>176.48934266082296</v>
      </c>
      <c r="D1468" s="1">
        <f t="shared" si="90"/>
        <v>349.68081678948136</v>
      </c>
      <c r="E1468" s="1">
        <f t="shared" si="91"/>
        <v>121.75</v>
      </c>
    </row>
    <row r="1469" spans="1:5">
      <c r="A1469" s="1">
        <v>7310</v>
      </c>
      <c r="B1469" s="1">
        <f t="shared" si="92"/>
        <v>449.64009711192796</v>
      </c>
      <c r="C1469" s="1">
        <f t="shared" si="89"/>
        <v>176.49009711192798</v>
      </c>
      <c r="D1469" s="1">
        <f t="shared" si="90"/>
        <v>349.68217480147035</v>
      </c>
      <c r="E1469" s="1">
        <f t="shared" si="91"/>
        <v>121.83333333333333</v>
      </c>
    </row>
    <row r="1470" spans="1:5">
      <c r="A1470" s="1">
        <v>7315</v>
      </c>
      <c r="B1470" s="1">
        <f t="shared" si="92"/>
        <v>449.64084802011075</v>
      </c>
      <c r="C1470" s="1">
        <f t="shared" si="89"/>
        <v>176.49084802011077</v>
      </c>
      <c r="D1470" s="1">
        <f t="shared" si="90"/>
        <v>349.68352643619943</v>
      </c>
      <c r="E1470" s="1">
        <f t="shared" si="91"/>
        <v>121.91666666666667</v>
      </c>
    </row>
    <row r="1471" spans="1:5">
      <c r="A1471" s="1">
        <v>7320</v>
      </c>
      <c r="B1471" s="1">
        <f t="shared" si="92"/>
        <v>449.64159540200882</v>
      </c>
      <c r="C1471" s="1">
        <f t="shared" si="89"/>
        <v>176.49159540200884</v>
      </c>
      <c r="D1471" s="1">
        <f t="shared" si="90"/>
        <v>349.68487172361591</v>
      </c>
      <c r="E1471" s="1">
        <f t="shared" si="91"/>
        <v>122</v>
      </c>
    </row>
    <row r="1472" spans="1:5">
      <c r="A1472" s="1">
        <v>7325</v>
      </c>
      <c r="B1472" s="1">
        <f t="shared" si="92"/>
        <v>449.64233927418184</v>
      </c>
      <c r="C1472" s="1">
        <f t="shared" si="89"/>
        <v>176.49233927418186</v>
      </c>
      <c r="D1472" s="1">
        <f t="shared" si="90"/>
        <v>349.68621069352736</v>
      </c>
      <c r="E1472" s="1">
        <f t="shared" si="91"/>
        <v>122.08333333333333</v>
      </c>
    </row>
    <row r="1473" spans="1:5">
      <c r="A1473" s="1">
        <v>7330</v>
      </c>
      <c r="B1473" s="1">
        <f t="shared" si="92"/>
        <v>449.6430796531115</v>
      </c>
      <c r="C1473" s="1">
        <f t="shared" si="89"/>
        <v>176.49307965311152</v>
      </c>
      <c r="D1473" s="1">
        <f t="shared" si="90"/>
        <v>349.68754337560074</v>
      </c>
      <c r="E1473" s="1">
        <f t="shared" si="91"/>
        <v>122.16666666666667</v>
      </c>
    </row>
    <row r="1474" spans="1:5">
      <c r="A1474" s="1">
        <v>7335</v>
      </c>
      <c r="B1474" s="1">
        <f t="shared" si="92"/>
        <v>449.64381655520214</v>
      </c>
      <c r="C1474" s="1">
        <f t="shared" si="89"/>
        <v>176.49381655520216</v>
      </c>
      <c r="D1474" s="1">
        <f t="shared" si="90"/>
        <v>349.68886979936389</v>
      </c>
      <c r="E1474" s="1">
        <f t="shared" si="91"/>
        <v>122.25</v>
      </c>
    </row>
    <row r="1475" spans="1:5">
      <c r="A1475" s="1">
        <v>7340</v>
      </c>
      <c r="B1475" s="1">
        <f t="shared" si="92"/>
        <v>449.64454999678111</v>
      </c>
      <c r="C1475" s="1">
        <f t="shared" si="89"/>
        <v>176.49454999678113</v>
      </c>
      <c r="D1475" s="1">
        <f t="shared" si="90"/>
        <v>349.69018999420604</v>
      </c>
      <c r="E1475" s="1">
        <f t="shared" si="91"/>
        <v>122.33333333333333</v>
      </c>
    </row>
    <row r="1476" spans="1:5">
      <c r="A1476" s="1">
        <v>7345</v>
      </c>
      <c r="B1476" s="1">
        <f t="shared" si="92"/>
        <v>449.64527999409904</v>
      </c>
      <c r="C1476" s="1">
        <f t="shared" si="89"/>
        <v>176.49527999409906</v>
      </c>
      <c r="D1476" s="1">
        <f t="shared" si="90"/>
        <v>349.6915039893783</v>
      </c>
      <c r="E1476" s="1">
        <f t="shared" si="91"/>
        <v>122.41666666666667</v>
      </c>
    </row>
    <row r="1477" spans="1:5">
      <c r="A1477" s="1">
        <v>7350</v>
      </c>
      <c r="B1477" s="1">
        <f t="shared" si="92"/>
        <v>449.64600656333033</v>
      </c>
      <c r="C1477" s="1">
        <f t="shared" si="89"/>
        <v>176.49600656333035</v>
      </c>
      <c r="D1477" s="1">
        <f t="shared" si="90"/>
        <v>349.69281181399464</v>
      </c>
      <c r="E1477" s="1">
        <f t="shared" si="91"/>
        <v>122.5</v>
      </c>
    </row>
    <row r="1478" spans="1:5">
      <c r="A1478" s="1">
        <v>7355</v>
      </c>
      <c r="B1478" s="1">
        <f t="shared" si="92"/>
        <v>449.64672972057338</v>
      </c>
      <c r="C1478" s="1">
        <f t="shared" si="89"/>
        <v>176.4967297205734</v>
      </c>
      <c r="D1478" s="1">
        <f t="shared" si="90"/>
        <v>349.69411349703211</v>
      </c>
      <c r="E1478" s="1">
        <f t="shared" si="91"/>
        <v>122.58333333333333</v>
      </c>
    </row>
    <row r="1479" spans="1:5">
      <c r="A1479" s="1">
        <v>7360</v>
      </c>
      <c r="B1479" s="1">
        <f t="shared" si="92"/>
        <v>449.64744948185086</v>
      </c>
      <c r="C1479" s="1">
        <f t="shared" si="89"/>
        <v>176.49744948185088</v>
      </c>
      <c r="D1479" s="1">
        <f t="shared" si="90"/>
        <v>349.69540906733158</v>
      </c>
      <c r="E1479" s="1">
        <f t="shared" si="91"/>
        <v>122.66666666666667</v>
      </c>
    </row>
    <row r="1480" spans="1:5">
      <c r="A1480" s="1">
        <v>7365</v>
      </c>
      <c r="B1480" s="1">
        <f t="shared" si="92"/>
        <v>449.64816586311042</v>
      </c>
      <c r="C1480" s="1">
        <f t="shared" si="89"/>
        <v>176.49816586311044</v>
      </c>
      <c r="D1480" s="1">
        <f t="shared" si="90"/>
        <v>349.69669855359882</v>
      </c>
      <c r="E1480" s="1">
        <f t="shared" si="91"/>
        <v>122.75</v>
      </c>
    </row>
    <row r="1481" spans="1:5">
      <c r="A1481" s="1">
        <v>7370</v>
      </c>
      <c r="B1481" s="1">
        <f t="shared" si="92"/>
        <v>449.64887888022469</v>
      </c>
      <c r="C1481" s="1">
        <f t="shared" ref="C1481:C1544" si="93">B1481-273.15</f>
        <v>176.49887888022471</v>
      </c>
      <c r="D1481" s="1">
        <f t="shared" ref="D1481:D1544" si="94">C1481*(9/5)+32</f>
        <v>349.69798198440446</v>
      </c>
      <c r="E1481" s="1">
        <f t="shared" ref="E1481:E1544" si="95">A1481/60</f>
        <v>122.83333333333333</v>
      </c>
    </row>
    <row r="1482" spans="1:5">
      <c r="A1482" s="1">
        <v>7375</v>
      </c>
      <c r="B1482" s="1">
        <f t="shared" si="92"/>
        <v>449.64958854899174</v>
      </c>
      <c r="C1482" s="1">
        <f t="shared" si="93"/>
        <v>176.49958854899177</v>
      </c>
      <c r="D1482" s="1">
        <f t="shared" si="94"/>
        <v>349.69925938818517</v>
      </c>
      <c r="E1482" s="1">
        <f t="shared" si="95"/>
        <v>122.91666666666667</v>
      </c>
    </row>
    <row r="1483" spans="1:5">
      <c r="A1483" s="1">
        <v>7380</v>
      </c>
      <c r="B1483" s="1">
        <f t="shared" si="92"/>
        <v>449.65029488513551</v>
      </c>
      <c r="C1483" s="1">
        <f t="shared" si="93"/>
        <v>176.50029488513553</v>
      </c>
      <c r="D1483" s="1">
        <f t="shared" si="94"/>
        <v>349.70053079324396</v>
      </c>
      <c r="E1483" s="1">
        <f t="shared" si="95"/>
        <v>123</v>
      </c>
    </row>
    <row r="1484" spans="1:5">
      <c r="A1484" s="1">
        <v>7385</v>
      </c>
      <c r="B1484" s="1">
        <f t="shared" si="92"/>
        <v>449.65099790430617</v>
      </c>
      <c r="C1484" s="1">
        <f t="shared" si="93"/>
        <v>176.50099790430619</v>
      </c>
      <c r="D1484" s="1">
        <f t="shared" si="94"/>
        <v>349.70179622775117</v>
      </c>
      <c r="E1484" s="1">
        <f t="shared" si="95"/>
        <v>123.08333333333333</v>
      </c>
    </row>
    <row r="1485" spans="1:5">
      <c r="A1485" s="1">
        <v>7390</v>
      </c>
      <c r="B1485" s="1">
        <f t="shared" si="92"/>
        <v>449.65169762208018</v>
      </c>
      <c r="C1485" s="1">
        <f t="shared" si="93"/>
        <v>176.5016976220802</v>
      </c>
      <c r="D1485" s="1">
        <f t="shared" si="94"/>
        <v>349.70305571974438</v>
      </c>
      <c r="E1485" s="1">
        <f t="shared" si="95"/>
        <v>123.16666666666667</v>
      </c>
    </row>
    <row r="1486" spans="1:5">
      <c r="A1486" s="1">
        <v>7395</v>
      </c>
      <c r="B1486" s="1">
        <f t="shared" si="92"/>
        <v>449.65239405396107</v>
      </c>
      <c r="C1486" s="1">
        <f t="shared" si="93"/>
        <v>176.5023940539611</v>
      </c>
      <c r="D1486" s="1">
        <f t="shared" si="94"/>
        <v>349.70430929713001</v>
      </c>
      <c r="E1486" s="1">
        <f t="shared" si="95"/>
        <v>123.25</v>
      </c>
    </row>
    <row r="1487" spans="1:5">
      <c r="A1487" s="1">
        <v>7400</v>
      </c>
      <c r="B1487" s="1">
        <f t="shared" si="92"/>
        <v>449.65308721537951</v>
      </c>
      <c r="C1487" s="1">
        <f t="shared" si="93"/>
        <v>176.50308721537954</v>
      </c>
      <c r="D1487" s="1">
        <f t="shared" si="94"/>
        <v>349.70555698768317</v>
      </c>
      <c r="E1487" s="1">
        <f t="shared" si="95"/>
        <v>123.33333333333333</v>
      </c>
    </row>
    <row r="1488" spans="1:5">
      <c r="A1488" s="1">
        <v>7405</v>
      </c>
      <c r="B1488" s="1">
        <f t="shared" si="92"/>
        <v>449.65377712169362</v>
      </c>
      <c r="C1488" s="1">
        <f t="shared" si="93"/>
        <v>176.50377712169364</v>
      </c>
      <c r="D1488" s="1">
        <f t="shared" si="94"/>
        <v>349.70679881904857</v>
      </c>
      <c r="E1488" s="1">
        <f t="shared" si="95"/>
        <v>123.41666666666667</v>
      </c>
    </row>
    <row r="1489" spans="1:5">
      <c r="A1489" s="1">
        <v>7410</v>
      </c>
      <c r="B1489" s="1">
        <f t="shared" si="92"/>
        <v>449.65446378818945</v>
      </c>
      <c r="C1489" s="1">
        <f t="shared" si="93"/>
        <v>176.50446378818947</v>
      </c>
      <c r="D1489" s="1">
        <f t="shared" si="94"/>
        <v>349.70803481874106</v>
      </c>
      <c r="E1489" s="1">
        <f t="shared" si="95"/>
        <v>123.5</v>
      </c>
    </row>
    <row r="1490" spans="1:5">
      <c r="A1490" s="1">
        <v>7415</v>
      </c>
      <c r="B1490" s="1">
        <f t="shared" si="92"/>
        <v>449.6551472300813</v>
      </c>
      <c r="C1490" s="1">
        <f t="shared" si="93"/>
        <v>176.50514723008132</v>
      </c>
      <c r="D1490" s="1">
        <f t="shared" si="94"/>
        <v>349.70926501414641</v>
      </c>
      <c r="E1490" s="1">
        <f t="shared" si="95"/>
        <v>123.58333333333333</v>
      </c>
    </row>
    <row r="1491" spans="1:5">
      <c r="A1491" s="1">
        <v>7420</v>
      </c>
      <c r="B1491" s="1">
        <f t="shared" si="92"/>
        <v>449.65582746251198</v>
      </c>
      <c r="C1491" s="1">
        <f t="shared" si="93"/>
        <v>176.505827462512</v>
      </c>
      <c r="D1491" s="1">
        <f t="shared" si="94"/>
        <v>349.71048943252163</v>
      </c>
      <c r="E1491" s="1">
        <f t="shared" si="95"/>
        <v>123.66666666666667</v>
      </c>
    </row>
    <row r="1492" spans="1:5">
      <c r="A1492" s="1">
        <v>7425</v>
      </c>
      <c r="B1492" s="1">
        <f t="shared" si="92"/>
        <v>449.65650450055324</v>
      </c>
      <c r="C1492" s="1">
        <f t="shared" si="93"/>
        <v>176.50650450055326</v>
      </c>
      <c r="D1492" s="1">
        <f t="shared" si="94"/>
        <v>349.71170810099591</v>
      </c>
      <c r="E1492" s="1">
        <f t="shared" si="95"/>
        <v>123.75</v>
      </c>
    </row>
    <row r="1493" spans="1:5">
      <c r="A1493" s="1">
        <v>7430</v>
      </c>
      <c r="B1493" s="1">
        <f t="shared" si="92"/>
        <v>449.65717835920594</v>
      </c>
      <c r="C1493" s="1">
        <f t="shared" si="93"/>
        <v>176.50717835920597</v>
      </c>
      <c r="D1493" s="1">
        <f t="shared" si="94"/>
        <v>349.71292104657073</v>
      </c>
      <c r="E1493" s="1">
        <f t="shared" si="95"/>
        <v>123.83333333333333</v>
      </c>
    </row>
    <row r="1494" spans="1:5">
      <c r="A1494" s="1">
        <v>7435</v>
      </c>
      <c r="B1494" s="1">
        <f t="shared" si="92"/>
        <v>449.6578490534007</v>
      </c>
      <c r="C1494" s="1">
        <f t="shared" si="93"/>
        <v>176.50784905340072</v>
      </c>
      <c r="D1494" s="1">
        <f t="shared" si="94"/>
        <v>349.71412829612132</v>
      </c>
      <c r="E1494" s="1">
        <f t="shared" si="95"/>
        <v>123.91666666666667</v>
      </c>
    </row>
    <row r="1495" spans="1:5">
      <c r="A1495" s="1">
        <v>7440</v>
      </c>
      <c r="B1495" s="1">
        <f t="shared" si="92"/>
        <v>449.65851659799773</v>
      </c>
      <c r="C1495" s="1">
        <f t="shared" si="93"/>
        <v>176.50851659799775</v>
      </c>
      <c r="D1495" s="1">
        <f t="shared" si="94"/>
        <v>349.71532987639597</v>
      </c>
      <c r="E1495" s="1">
        <f t="shared" si="95"/>
        <v>124</v>
      </c>
    </row>
    <row r="1496" spans="1:5">
      <c r="A1496" s="1">
        <v>7445</v>
      </c>
      <c r="B1496" s="1">
        <f t="shared" si="92"/>
        <v>449.65918100778777</v>
      </c>
      <c r="C1496" s="1">
        <f t="shared" si="93"/>
        <v>176.50918100778779</v>
      </c>
      <c r="D1496" s="1">
        <f t="shared" si="94"/>
        <v>349.71652581401804</v>
      </c>
      <c r="E1496" s="1">
        <f t="shared" si="95"/>
        <v>124.08333333333333</v>
      </c>
    </row>
    <row r="1497" spans="1:5">
      <c r="A1497" s="1">
        <v>7450</v>
      </c>
      <c r="B1497" s="1">
        <f t="shared" ref="B1497:B1560" si="96">E$2+(F$2-E$2)*EXP(-D$2*A$5*A1497/(A$2*B$2*B$5))</f>
        <v>449.65984229749188</v>
      </c>
      <c r="C1497" s="1">
        <f t="shared" si="93"/>
        <v>176.5098422974919</v>
      </c>
      <c r="D1497" s="1">
        <f t="shared" si="94"/>
        <v>349.71771613548543</v>
      </c>
      <c r="E1497" s="1">
        <f t="shared" si="95"/>
        <v>124.16666666666667</v>
      </c>
    </row>
    <row r="1498" spans="1:5">
      <c r="A1498" s="1">
        <v>7455</v>
      </c>
      <c r="B1498" s="1">
        <f t="shared" si="96"/>
        <v>449.66050048176209</v>
      </c>
      <c r="C1498" s="1">
        <f t="shared" si="93"/>
        <v>176.51050048176211</v>
      </c>
      <c r="D1498" s="1">
        <f t="shared" si="94"/>
        <v>349.71890086717178</v>
      </c>
      <c r="E1498" s="1">
        <f t="shared" si="95"/>
        <v>124.25</v>
      </c>
    </row>
    <row r="1499" spans="1:5">
      <c r="A1499" s="1">
        <v>7460</v>
      </c>
      <c r="B1499" s="1">
        <f t="shared" si="96"/>
        <v>449.66115557518162</v>
      </c>
      <c r="C1499" s="1">
        <f t="shared" si="93"/>
        <v>176.51115557518165</v>
      </c>
      <c r="D1499" s="1">
        <f t="shared" si="94"/>
        <v>349.72008003532699</v>
      </c>
      <c r="E1499" s="1">
        <f t="shared" si="95"/>
        <v>124.33333333333333</v>
      </c>
    </row>
    <row r="1500" spans="1:5">
      <c r="A1500" s="1">
        <v>7465</v>
      </c>
      <c r="B1500" s="1">
        <f t="shared" si="96"/>
        <v>449.66180759226512</v>
      </c>
      <c r="C1500" s="1">
        <f t="shared" si="93"/>
        <v>176.51180759226514</v>
      </c>
      <c r="D1500" s="1">
        <f t="shared" si="94"/>
        <v>349.72125366607725</v>
      </c>
      <c r="E1500" s="1">
        <f t="shared" si="95"/>
        <v>124.41666666666667</v>
      </c>
    </row>
    <row r="1501" spans="1:5">
      <c r="A1501" s="1">
        <v>7470</v>
      </c>
      <c r="B1501" s="1">
        <f t="shared" si="96"/>
        <v>449.66245654745921</v>
      </c>
      <c r="C1501" s="1">
        <f t="shared" si="93"/>
        <v>176.51245654745924</v>
      </c>
      <c r="D1501" s="1">
        <f t="shared" si="94"/>
        <v>349.72242178542666</v>
      </c>
      <c r="E1501" s="1">
        <f t="shared" si="95"/>
        <v>124.5</v>
      </c>
    </row>
    <row r="1502" spans="1:5">
      <c r="A1502" s="1">
        <v>7475</v>
      </c>
      <c r="B1502" s="1">
        <f t="shared" si="96"/>
        <v>449.66310245514256</v>
      </c>
      <c r="C1502" s="1">
        <f t="shared" si="93"/>
        <v>176.51310245514259</v>
      </c>
      <c r="D1502" s="1">
        <f t="shared" si="94"/>
        <v>349.72358441925667</v>
      </c>
      <c r="E1502" s="1">
        <f t="shared" si="95"/>
        <v>124.58333333333333</v>
      </c>
    </row>
    <row r="1503" spans="1:5">
      <c r="A1503" s="1">
        <v>7480</v>
      </c>
      <c r="B1503" s="1">
        <f t="shared" si="96"/>
        <v>449.66374532962641</v>
      </c>
      <c r="C1503" s="1">
        <f t="shared" si="93"/>
        <v>176.51374532962643</v>
      </c>
      <c r="D1503" s="1">
        <f t="shared" si="94"/>
        <v>349.72474159332756</v>
      </c>
      <c r="E1503" s="1">
        <f t="shared" si="95"/>
        <v>124.66666666666667</v>
      </c>
    </row>
    <row r="1504" spans="1:5">
      <c r="A1504" s="1">
        <v>7485</v>
      </c>
      <c r="B1504" s="1">
        <f t="shared" si="96"/>
        <v>449.66438518515469</v>
      </c>
      <c r="C1504" s="1">
        <f t="shared" si="93"/>
        <v>176.51438518515471</v>
      </c>
      <c r="D1504" s="1">
        <f t="shared" si="94"/>
        <v>349.72589333327846</v>
      </c>
      <c r="E1504" s="1">
        <f t="shared" si="95"/>
        <v>124.75</v>
      </c>
    </row>
    <row r="1505" spans="1:5">
      <c r="A1505" s="1">
        <v>7490</v>
      </c>
      <c r="B1505" s="1">
        <f t="shared" si="96"/>
        <v>449.66502203590454</v>
      </c>
      <c r="C1505" s="1">
        <f t="shared" si="93"/>
        <v>176.51502203590456</v>
      </c>
      <c r="D1505" s="1">
        <f t="shared" si="94"/>
        <v>349.72703966462825</v>
      </c>
      <c r="E1505" s="1">
        <f t="shared" si="95"/>
        <v>124.83333333333333</v>
      </c>
    </row>
    <row r="1506" spans="1:5">
      <c r="A1506" s="1">
        <v>7495</v>
      </c>
      <c r="B1506" s="1">
        <f t="shared" si="96"/>
        <v>449.66565589598645</v>
      </c>
      <c r="C1506" s="1">
        <f t="shared" si="93"/>
        <v>176.51565589598647</v>
      </c>
      <c r="D1506" s="1">
        <f t="shared" si="94"/>
        <v>349.72818061277565</v>
      </c>
      <c r="E1506" s="1">
        <f t="shared" si="95"/>
        <v>124.91666666666667</v>
      </c>
    </row>
    <row r="1507" spans="1:5">
      <c r="A1507" s="1">
        <v>7500</v>
      </c>
      <c r="B1507" s="1">
        <f t="shared" si="96"/>
        <v>449.6662867794447</v>
      </c>
      <c r="C1507" s="1">
        <f t="shared" si="93"/>
        <v>176.51628677944473</v>
      </c>
      <c r="D1507" s="1">
        <f t="shared" si="94"/>
        <v>349.72931620300051</v>
      </c>
      <c r="E1507" s="1">
        <f t="shared" si="95"/>
        <v>125</v>
      </c>
    </row>
    <row r="1508" spans="1:5">
      <c r="A1508" s="1">
        <v>7505</v>
      </c>
      <c r="B1508" s="1">
        <f t="shared" si="96"/>
        <v>449.66691470025756</v>
      </c>
      <c r="C1508" s="1">
        <f t="shared" si="93"/>
        <v>176.51691470025759</v>
      </c>
      <c r="D1508" s="1">
        <f t="shared" si="94"/>
        <v>349.73044646046367</v>
      </c>
      <c r="E1508" s="1">
        <f t="shared" si="95"/>
        <v>125.08333333333333</v>
      </c>
    </row>
    <row r="1509" spans="1:5">
      <c r="A1509" s="1">
        <v>7510</v>
      </c>
      <c r="B1509" s="1">
        <f t="shared" si="96"/>
        <v>449.66753967233774</v>
      </c>
      <c r="C1509" s="1">
        <f t="shared" si="93"/>
        <v>176.51753967233776</v>
      </c>
      <c r="D1509" s="1">
        <f t="shared" si="94"/>
        <v>349.73157141020801</v>
      </c>
      <c r="E1509" s="1">
        <f t="shared" si="95"/>
        <v>125.16666666666667</v>
      </c>
    </row>
    <row r="1510" spans="1:5">
      <c r="A1510" s="1">
        <v>7515</v>
      </c>
      <c r="B1510" s="1">
        <f t="shared" si="96"/>
        <v>449.66816170953251</v>
      </c>
      <c r="C1510" s="1">
        <f t="shared" si="93"/>
        <v>176.51816170953254</v>
      </c>
      <c r="D1510" s="1">
        <f t="shared" si="94"/>
        <v>349.73269107715856</v>
      </c>
      <c r="E1510" s="1">
        <f t="shared" si="95"/>
        <v>125.25</v>
      </c>
    </row>
    <row r="1511" spans="1:5">
      <c r="A1511" s="1">
        <v>7520</v>
      </c>
      <c r="B1511" s="1">
        <f t="shared" si="96"/>
        <v>449.6687808256242</v>
      </c>
      <c r="C1511" s="1">
        <f t="shared" si="93"/>
        <v>176.51878082562422</v>
      </c>
      <c r="D1511" s="1">
        <f t="shared" si="94"/>
        <v>349.73380548612363</v>
      </c>
      <c r="E1511" s="1">
        <f t="shared" si="95"/>
        <v>125.33333333333333</v>
      </c>
    </row>
    <row r="1512" spans="1:5">
      <c r="A1512" s="1">
        <v>7525</v>
      </c>
      <c r="B1512" s="1">
        <f t="shared" si="96"/>
        <v>449.66939703433042</v>
      </c>
      <c r="C1512" s="1">
        <f t="shared" si="93"/>
        <v>176.51939703433044</v>
      </c>
      <c r="D1512" s="1">
        <f t="shared" si="94"/>
        <v>349.73491466179479</v>
      </c>
      <c r="E1512" s="1">
        <f t="shared" si="95"/>
        <v>125.41666666666667</v>
      </c>
    </row>
    <row r="1513" spans="1:5">
      <c r="A1513" s="1">
        <v>7530</v>
      </c>
      <c r="B1513" s="1">
        <f t="shared" si="96"/>
        <v>449.67001034930422</v>
      </c>
      <c r="C1513" s="1">
        <f t="shared" si="93"/>
        <v>176.52001034930424</v>
      </c>
      <c r="D1513" s="1">
        <f t="shared" si="94"/>
        <v>349.73601862874767</v>
      </c>
      <c r="E1513" s="1">
        <f t="shared" si="95"/>
        <v>125.5</v>
      </c>
    </row>
    <row r="1514" spans="1:5">
      <c r="A1514" s="1">
        <v>7535</v>
      </c>
      <c r="B1514" s="1">
        <f t="shared" si="96"/>
        <v>449.67062078413477</v>
      </c>
      <c r="C1514" s="1">
        <f t="shared" si="93"/>
        <v>176.52062078413479</v>
      </c>
      <c r="D1514" s="1">
        <f t="shared" si="94"/>
        <v>349.73711741144263</v>
      </c>
      <c r="E1514" s="1">
        <f t="shared" si="95"/>
        <v>125.58333333333333</v>
      </c>
    </row>
    <row r="1515" spans="1:5">
      <c r="A1515" s="1">
        <v>7540</v>
      </c>
      <c r="B1515" s="1">
        <f t="shared" si="96"/>
        <v>449.67122835234721</v>
      </c>
      <c r="C1515" s="1">
        <f t="shared" si="93"/>
        <v>176.52122835234724</v>
      </c>
      <c r="D1515" s="1">
        <f t="shared" si="94"/>
        <v>349.73821103422506</v>
      </c>
      <c r="E1515" s="1">
        <f t="shared" si="95"/>
        <v>125.66666666666667</v>
      </c>
    </row>
    <row r="1516" spans="1:5">
      <c r="A1516" s="1">
        <v>7545</v>
      </c>
      <c r="B1516" s="1">
        <f t="shared" si="96"/>
        <v>449.67183306740333</v>
      </c>
      <c r="C1516" s="1">
        <f t="shared" si="93"/>
        <v>176.52183306740335</v>
      </c>
      <c r="D1516" s="1">
        <f t="shared" si="94"/>
        <v>349.73929952132602</v>
      </c>
      <c r="E1516" s="1">
        <f t="shared" si="95"/>
        <v>125.75</v>
      </c>
    </row>
    <row r="1517" spans="1:5">
      <c r="A1517" s="1">
        <v>7550</v>
      </c>
      <c r="B1517" s="1">
        <f t="shared" si="96"/>
        <v>449.67243494270156</v>
      </c>
      <c r="C1517" s="1">
        <f t="shared" si="93"/>
        <v>176.52243494270158</v>
      </c>
      <c r="D1517" s="1">
        <f t="shared" si="94"/>
        <v>349.74038289686285</v>
      </c>
      <c r="E1517" s="1">
        <f t="shared" si="95"/>
        <v>125.83333333333333</v>
      </c>
    </row>
    <row r="1518" spans="1:5">
      <c r="A1518" s="1">
        <v>7555</v>
      </c>
      <c r="B1518" s="1">
        <f t="shared" si="96"/>
        <v>449.67303399157748</v>
      </c>
      <c r="C1518" s="1">
        <f t="shared" si="93"/>
        <v>176.52303399157751</v>
      </c>
      <c r="D1518" s="1">
        <f t="shared" si="94"/>
        <v>349.74146118483952</v>
      </c>
      <c r="E1518" s="1">
        <f t="shared" si="95"/>
        <v>125.91666666666667</v>
      </c>
    </row>
    <row r="1519" spans="1:5">
      <c r="A1519" s="1">
        <v>7560</v>
      </c>
      <c r="B1519" s="1">
        <f t="shared" si="96"/>
        <v>449.6736302273041</v>
      </c>
      <c r="C1519" s="1">
        <f t="shared" si="93"/>
        <v>176.52363022730412</v>
      </c>
      <c r="D1519" s="1">
        <f t="shared" si="94"/>
        <v>349.74253440914742</v>
      </c>
      <c r="E1519" s="1">
        <f t="shared" si="95"/>
        <v>126</v>
      </c>
    </row>
    <row r="1520" spans="1:5">
      <c r="A1520" s="1">
        <v>7565</v>
      </c>
      <c r="B1520" s="1">
        <f t="shared" si="96"/>
        <v>449.67422366309199</v>
      </c>
      <c r="C1520" s="1">
        <f t="shared" si="93"/>
        <v>176.52422366309202</v>
      </c>
      <c r="D1520" s="1">
        <f t="shared" si="94"/>
        <v>349.74360259356564</v>
      </c>
      <c r="E1520" s="1">
        <f t="shared" si="95"/>
        <v>126.08333333333333</v>
      </c>
    </row>
    <row r="1521" spans="1:5">
      <c r="A1521" s="1">
        <v>7570</v>
      </c>
      <c r="B1521" s="1">
        <f t="shared" si="96"/>
        <v>449.67481431208978</v>
      </c>
      <c r="C1521" s="1">
        <f t="shared" si="93"/>
        <v>176.5248143120898</v>
      </c>
      <c r="D1521" s="1">
        <f t="shared" si="94"/>
        <v>349.74466576176167</v>
      </c>
      <c r="E1521" s="1">
        <f t="shared" si="95"/>
        <v>126.16666666666667</v>
      </c>
    </row>
    <row r="1522" spans="1:5">
      <c r="A1522" s="1">
        <v>7575</v>
      </c>
      <c r="B1522" s="1">
        <f t="shared" si="96"/>
        <v>449.67540218738429</v>
      </c>
      <c r="C1522" s="1">
        <f t="shared" si="93"/>
        <v>176.52540218738432</v>
      </c>
      <c r="D1522" s="1">
        <f t="shared" si="94"/>
        <v>349.74572393729176</v>
      </c>
      <c r="E1522" s="1">
        <f t="shared" si="95"/>
        <v>126.25</v>
      </c>
    </row>
    <row r="1523" spans="1:5">
      <c r="A1523" s="1">
        <v>7580</v>
      </c>
      <c r="B1523" s="1">
        <f t="shared" si="96"/>
        <v>449.67598730200086</v>
      </c>
      <c r="C1523" s="1">
        <f t="shared" si="93"/>
        <v>176.52598730200089</v>
      </c>
      <c r="D1523" s="1">
        <f t="shared" si="94"/>
        <v>349.74677714360161</v>
      </c>
      <c r="E1523" s="1">
        <f t="shared" si="95"/>
        <v>126.33333333333333</v>
      </c>
    </row>
    <row r="1524" spans="1:5">
      <c r="A1524" s="1">
        <v>7585</v>
      </c>
      <c r="B1524" s="1">
        <f t="shared" si="96"/>
        <v>449.67656966890377</v>
      </c>
      <c r="C1524" s="1">
        <f t="shared" si="93"/>
        <v>176.52656966890379</v>
      </c>
      <c r="D1524" s="1">
        <f t="shared" si="94"/>
        <v>349.74782540402686</v>
      </c>
      <c r="E1524" s="1">
        <f t="shared" si="95"/>
        <v>126.41666666666667</v>
      </c>
    </row>
    <row r="1525" spans="1:5">
      <c r="A1525" s="1">
        <v>7590</v>
      </c>
      <c r="B1525" s="1">
        <f t="shared" si="96"/>
        <v>449.67714930099635</v>
      </c>
      <c r="C1525" s="1">
        <f t="shared" si="93"/>
        <v>176.52714930099637</v>
      </c>
      <c r="D1525" s="1">
        <f t="shared" si="94"/>
        <v>349.7488687417935</v>
      </c>
      <c r="E1525" s="1">
        <f t="shared" si="95"/>
        <v>126.5</v>
      </c>
    </row>
    <row r="1526" spans="1:5">
      <c r="A1526" s="1">
        <v>7595</v>
      </c>
      <c r="B1526" s="1">
        <f t="shared" si="96"/>
        <v>449.6777262111213</v>
      </c>
      <c r="C1526" s="1">
        <f t="shared" si="93"/>
        <v>176.52772621112132</v>
      </c>
      <c r="D1526" s="1">
        <f t="shared" si="94"/>
        <v>349.7499071800184</v>
      </c>
      <c r="E1526" s="1">
        <f t="shared" si="95"/>
        <v>126.58333333333333</v>
      </c>
    </row>
    <row r="1527" spans="1:5">
      <c r="A1527" s="1">
        <v>7600</v>
      </c>
      <c r="B1527" s="1">
        <f t="shared" si="96"/>
        <v>449.67830041206111</v>
      </c>
      <c r="C1527" s="1">
        <f t="shared" si="93"/>
        <v>176.52830041206113</v>
      </c>
      <c r="D1527" s="1">
        <f t="shared" si="94"/>
        <v>349.75094074171005</v>
      </c>
      <c r="E1527" s="1">
        <f t="shared" si="95"/>
        <v>126.66666666666667</v>
      </c>
    </row>
    <row r="1528" spans="1:5">
      <c r="A1528" s="1">
        <v>7605</v>
      </c>
      <c r="B1528" s="1">
        <f t="shared" si="96"/>
        <v>449.67887191653813</v>
      </c>
      <c r="C1528" s="1">
        <f t="shared" si="93"/>
        <v>176.52887191653815</v>
      </c>
      <c r="D1528" s="1">
        <f t="shared" si="94"/>
        <v>349.75196944976869</v>
      </c>
      <c r="E1528" s="1">
        <f t="shared" si="95"/>
        <v>126.75</v>
      </c>
    </row>
    <row r="1529" spans="1:5">
      <c r="A1529" s="1">
        <v>7610</v>
      </c>
      <c r="B1529" s="1">
        <f t="shared" si="96"/>
        <v>449.67944073721503</v>
      </c>
      <c r="C1529" s="1">
        <f t="shared" si="93"/>
        <v>176.52944073721505</v>
      </c>
      <c r="D1529" s="1">
        <f t="shared" si="94"/>
        <v>349.75299332698711</v>
      </c>
      <c r="E1529" s="1">
        <f t="shared" si="95"/>
        <v>126.83333333333333</v>
      </c>
    </row>
    <row r="1530" spans="1:5">
      <c r="A1530" s="1">
        <v>7615</v>
      </c>
      <c r="B1530" s="1">
        <f t="shared" si="96"/>
        <v>449.68000688669503</v>
      </c>
      <c r="C1530" s="1">
        <f t="shared" si="93"/>
        <v>176.53000688669505</v>
      </c>
      <c r="D1530" s="1">
        <f t="shared" si="94"/>
        <v>349.75401239605111</v>
      </c>
      <c r="E1530" s="1">
        <f t="shared" si="95"/>
        <v>126.91666666666667</v>
      </c>
    </row>
    <row r="1531" spans="1:5">
      <c r="A1531" s="1">
        <v>7620</v>
      </c>
      <c r="B1531" s="1">
        <f t="shared" si="96"/>
        <v>449.68057037752214</v>
      </c>
      <c r="C1531" s="1">
        <f t="shared" si="93"/>
        <v>176.53057037752217</v>
      </c>
      <c r="D1531" s="1">
        <f t="shared" si="94"/>
        <v>349.75502667953992</v>
      </c>
      <c r="E1531" s="1">
        <f t="shared" si="95"/>
        <v>127</v>
      </c>
    </row>
    <row r="1532" spans="1:5">
      <c r="A1532" s="1">
        <v>7625</v>
      </c>
      <c r="B1532" s="1">
        <f t="shared" si="96"/>
        <v>449.68113122218148</v>
      </c>
      <c r="C1532" s="1">
        <f t="shared" si="93"/>
        <v>176.5311312221815</v>
      </c>
      <c r="D1532" s="1">
        <f t="shared" si="94"/>
        <v>349.75603619992671</v>
      </c>
      <c r="E1532" s="1">
        <f t="shared" si="95"/>
        <v>127.08333333333333</v>
      </c>
    </row>
    <row r="1533" spans="1:5">
      <c r="A1533" s="1">
        <v>7630</v>
      </c>
      <c r="B1533" s="1">
        <f t="shared" si="96"/>
        <v>449.68168943309945</v>
      </c>
      <c r="C1533" s="1">
        <f t="shared" si="93"/>
        <v>176.53168943309947</v>
      </c>
      <c r="D1533" s="1">
        <f t="shared" si="94"/>
        <v>349.75704097957907</v>
      </c>
      <c r="E1533" s="1">
        <f t="shared" si="95"/>
        <v>127.16666666666667</v>
      </c>
    </row>
    <row r="1534" spans="1:5">
      <c r="A1534" s="1">
        <v>7635</v>
      </c>
      <c r="B1534" s="1">
        <f t="shared" si="96"/>
        <v>449.68224502264422</v>
      </c>
      <c r="C1534" s="1">
        <f t="shared" si="93"/>
        <v>176.53224502264425</v>
      </c>
      <c r="D1534" s="1">
        <f t="shared" si="94"/>
        <v>349.75804104075968</v>
      </c>
      <c r="E1534" s="1">
        <f t="shared" si="95"/>
        <v>127.25</v>
      </c>
    </row>
    <row r="1535" spans="1:5">
      <c r="A1535" s="1">
        <v>7640</v>
      </c>
      <c r="B1535" s="1">
        <f t="shared" si="96"/>
        <v>449.68279800312581</v>
      </c>
      <c r="C1535" s="1">
        <f t="shared" si="93"/>
        <v>176.53279800312583</v>
      </c>
      <c r="D1535" s="1">
        <f t="shared" si="94"/>
        <v>349.75903640562649</v>
      </c>
      <c r="E1535" s="1">
        <f t="shared" si="95"/>
        <v>127.33333333333333</v>
      </c>
    </row>
    <row r="1536" spans="1:5">
      <c r="A1536" s="1">
        <v>7645</v>
      </c>
      <c r="B1536" s="1">
        <f t="shared" si="96"/>
        <v>449.68334838679652</v>
      </c>
      <c r="C1536" s="1">
        <f t="shared" si="93"/>
        <v>176.53334838679655</v>
      </c>
      <c r="D1536" s="1">
        <f t="shared" si="94"/>
        <v>349.76002709623378</v>
      </c>
      <c r="E1536" s="1">
        <f t="shared" si="95"/>
        <v>127.41666666666667</v>
      </c>
    </row>
    <row r="1537" spans="1:5">
      <c r="A1537" s="1">
        <v>7650</v>
      </c>
      <c r="B1537" s="1">
        <f t="shared" si="96"/>
        <v>449.68389618585093</v>
      </c>
      <c r="C1537" s="1">
        <f t="shared" si="93"/>
        <v>176.53389618585095</v>
      </c>
      <c r="D1537" s="1">
        <f t="shared" si="94"/>
        <v>349.76101313453171</v>
      </c>
      <c r="E1537" s="1">
        <f t="shared" si="95"/>
        <v>127.5</v>
      </c>
    </row>
    <row r="1538" spans="1:5">
      <c r="A1538" s="1">
        <v>7655</v>
      </c>
      <c r="B1538" s="1">
        <f t="shared" si="96"/>
        <v>449.68444141242657</v>
      </c>
      <c r="C1538" s="1">
        <f t="shared" si="93"/>
        <v>176.53444141242659</v>
      </c>
      <c r="D1538" s="1">
        <f t="shared" si="94"/>
        <v>349.76199454236786</v>
      </c>
      <c r="E1538" s="1">
        <f t="shared" si="95"/>
        <v>127.58333333333333</v>
      </c>
    </row>
    <row r="1539" spans="1:5">
      <c r="A1539" s="1">
        <v>7660</v>
      </c>
      <c r="B1539" s="1">
        <f t="shared" si="96"/>
        <v>449.6849840786038</v>
      </c>
      <c r="C1539" s="1">
        <f t="shared" si="93"/>
        <v>176.53498407860383</v>
      </c>
      <c r="D1539" s="1">
        <f t="shared" si="94"/>
        <v>349.76297134148689</v>
      </c>
      <c r="E1539" s="1">
        <f t="shared" si="95"/>
        <v>127.66666666666667</v>
      </c>
    </row>
    <row r="1540" spans="1:5">
      <c r="A1540" s="1">
        <v>7665</v>
      </c>
      <c r="B1540" s="1">
        <f t="shared" si="96"/>
        <v>449.68552419640633</v>
      </c>
      <c r="C1540" s="1">
        <f t="shared" si="93"/>
        <v>176.53552419640636</v>
      </c>
      <c r="D1540" s="1">
        <f t="shared" si="94"/>
        <v>349.76394355353148</v>
      </c>
      <c r="E1540" s="1">
        <f t="shared" si="95"/>
        <v>127.75</v>
      </c>
    </row>
    <row r="1541" spans="1:5">
      <c r="A1541" s="1">
        <v>7670</v>
      </c>
      <c r="B1541" s="1">
        <f t="shared" si="96"/>
        <v>449.6860617778014</v>
      </c>
      <c r="C1541" s="1">
        <f t="shared" si="93"/>
        <v>176.53606177780142</v>
      </c>
      <c r="D1541" s="1">
        <f t="shared" si="94"/>
        <v>349.76491120004255</v>
      </c>
      <c r="E1541" s="1">
        <f t="shared" si="95"/>
        <v>127.83333333333333</v>
      </c>
    </row>
    <row r="1542" spans="1:5">
      <c r="A1542" s="1">
        <v>7675</v>
      </c>
      <c r="B1542" s="1">
        <f t="shared" si="96"/>
        <v>449.68659683470003</v>
      </c>
      <c r="C1542" s="1">
        <f t="shared" si="93"/>
        <v>176.53659683470005</v>
      </c>
      <c r="D1542" s="1">
        <f t="shared" si="94"/>
        <v>349.76587430246008</v>
      </c>
      <c r="E1542" s="1">
        <f t="shared" si="95"/>
        <v>127.91666666666667</v>
      </c>
    </row>
    <row r="1543" spans="1:5">
      <c r="A1543" s="1">
        <v>7680</v>
      </c>
      <c r="B1543" s="1">
        <f t="shared" si="96"/>
        <v>449.68712937895737</v>
      </c>
      <c r="C1543" s="1">
        <f t="shared" si="93"/>
        <v>176.53712937895739</v>
      </c>
      <c r="D1543" s="1">
        <f t="shared" si="94"/>
        <v>349.76683288212331</v>
      </c>
      <c r="E1543" s="1">
        <f t="shared" si="95"/>
        <v>128</v>
      </c>
    </row>
    <row r="1544" spans="1:5">
      <c r="A1544" s="1">
        <v>7685</v>
      </c>
      <c r="B1544" s="1">
        <f t="shared" si="96"/>
        <v>449.68765942237286</v>
      </c>
      <c r="C1544" s="1">
        <f t="shared" si="93"/>
        <v>176.53765942237288</v>
      </c>
      <c r="D1544" s="1">
        <f t="shared" si="94"/>
        <v>349.76778696027122</v>
      </c>
      <c r="E1544" s="1">
        <f t="shared" si="95"/>
        <v>128.08333333333334</v>
      </c>
    </row>
    <row r="1545" spans="1:5">
      <c r="A1545" s="1">
        <v>7690</v>
      </c>
      <c r="B1545" s="1">
        <f t="shared" si="96"/>
        <v>449.68818697669042</v>
      </c>
      <c r="C1545" s="1">
        <f t="shared" ref="C1545:C1608" si="97">B1545-273.15</f>
        <v>176.53818697669044</v>
      </c>
      <c r="D1545" s="1">
        <f t="shared" ref="D1545:D1608" si="98">C1545*(9/5)+32</f>
        <v>349.7687365580428</v>
      </c>
      <c r="E1545" s="1">
        <f t="shared" ref="E1545:E1608" si="99">A1545/60</f>
        <v>128.16666666666666</v>
      </c>
    </row>
    <row r="1546" spans="1:5">
      <c r="A1546" s="1">
        <v>7695</v>
      </c>
      <c r="B1546" s="1">
        <f t="shared" si="96"/>
        <v>449.68871205359898</v>
      </c>
      <c r="C1546" s="1">
        <f t="shared" si="97"/>
        <v>176.538712053599</v>
      </c>
      <c r="D1546" s="1">
        <f t="shared" si="98"/>
        <v>349.76968169647819</v>
      </c>
      <c r="E1546" s="1">
        <f t="shared" si="99"/>
        <v>128.25</v>
      </c>
    </row>
    <row r="1547" spans="1:5">
      <c r="A1547" s="1">
        <v>7700</v>
      </c>
      <c r="B1547" s="1">
        <f t="shared" si="96"/>
        <v>449.68923466473257</v>
      </c>
      <c r="C1547" s="1">
        <f t="shared" si="97"/>
        <v>176.53923466473259</v>
      </c>
      <c r="D1547" s="1">
        <f t="shared" si="98"/>
        <v>349.77062239651866</v>
      </c>
      <c r="E1547" s="1">
        <f t="shared" si="99"/>
        <v>128.33333333333334</v>
      </c>
    </row>
    <row r="1548" spans="1:5">
      <c r="A1548" s="1">
        <v>7705</v>
      </c>
      <c r="B1548" s="1">
        <f t="shared" si="96"/>
        <v>449.68975482167048</v>
      </c>
      <c r="C1548" s="1">
        <f t="shared" si="97"/>
        <v>176.5397548216705</v>
      </c>
      <c r="D1548" s="1">
        <f t="shared" si="98"/>
        <v>349.77155867900689</v>
      </c>
      <c r="E1548" s="1">
        <f t="shared" si="99"/>
        <v>128.41666666666666</v>
      </c>
    </row>
    <row r="1549" spans="1:5">
      <c r="A1549" s="1">
        <v>7710</v>
      </c>
      <c r="B1549" s="1">
        <f t="shared" si="96"/>
        <v>449.69027253593765</v>
      </c>
      <c r="C1549" s="1">
        <f t="shared" si="97"/>
        <v>176.54027253593767</v>
      </c>
      <c r="D1549" s="1">
        <f t="shared" si="98"/>
        <v>349.77249056468781</v>
      </c>
      <c r="E1549" s="1">
        <f t="shared" si="99"/>
        <v>128.5</v>
      </c>
    </row>
    <row r="1550" spans="1:5">
      <c r="A1550" s="1">
        <v>7715</v>
      </c>
      <c r="B1550" s="1">
        <f t="shared" si="96"/>
        <v>449.69078781900492</v>
      </c>
      <c r="C1550" s="1">
        <f t="shared" si="97"/>
        <v>176.54078781900495</v>
      </c>
      <c r="D1550" s="1">
        <f t="shared" si="98"/>
        <v>349.77341807420891</v>
      </c>
      <c r="E1550" s="1">
        <f t="shared" si="99"/>
        <v>128.58333333333334</v>
      </c>
    </row>
    <row r="1551" spans="1:5">
      <c r="A1551" s="1">
        <v>7720</v>
      </c>
      <c r="B1551" s="1">
        <f t="shared" si="96"/>
        <v>449.69130068228935</v>
      </c>
      <c r="C1551" s="1">
        <f t="shared" si="97"/>
        <v>176.54130068228937</v>
      </c>
      <c r="D1551" s="1">
        <f t="shared" si="98"/>
        <v>349.77434122812087</v>
      </c>
      <c r="E1551" s="1">
        <f t="shared" si="99"/>
        <v>128.66666666666666</v>
      </c>
    </row>
    <row r="1552" spans="1:5">
      <c r="A1552" s="1">
        <v>7725</v>
      </c>
      <c r="B1552" s="1">
        <f t="shared" si="96"/>
        <v>449.69181113715428</v>
      </c>
      <c r="C1552" s="1">
        <f t="shared" si="97"/>
        <v>176.5418111371543</v>
      </c>
      <c r="D1552" s="1">
        <f t="shared" si="98"/>
        <v>349.77526004687775</v>
      </c>
      <c r="E1552" s="1">
        <f t="shared" si="99"/>
        <v>128.75</v>
      </c>
    </row>
    <row r="1553" spans="1:5">
      <c r="A1553" s="1">
        <v>7730</v>
      </c>
      <c r="B1553" s="1">
        <f t="shared" si="96"/>
        <v>449.69231919490966</v>
      </c>
      <c r="C1553" s="1">
        <f t="shared" si="97"/>
        <v>176.54231919490968</v>
      </c>
      <c r="D1553" s="1">
        <f t="shared" si="98"/>
        <v>349.77617455083742</v>
      </c>
      <c r="E1553" s="1">
        <f t="shared" si="99"/>
        <v>128.83333333333334</v>
      </c>
    </row>
    <row r="1554" spans="1:5">
      <c r="A1554" s="1">
        <v>7735</v>
      </c>
      <c r="B1554" s="1">
        <f t="shared" si="96"/>
        <v>449.69282486681243</v>
      </c>
      <c r="C1554" s="1">
        <f t="shared" si="97"/>
        <v>176.54282486681245</v>
      </c>
      <c r="D1554" s="1">
        <f t="shared" si="98"/>
        <v>349.77708476026243</v>
      </c>
      <c r="E1554" s="1">
        <f t="shared" si="99"/>
        <v>128.91666666666666</v>
      </c>
    </row>
    <row r="1555" spans="1:5">
      <c r="A1555" s="1">
        <v>7740</v>
      </c>
      <c r="B1555" s="1">
        <f t="shared" si="96"/>
        <v>449.6933281640666</v>
      </c>
      <c r="C1555" s="1">
        <f t="shared" si="97"/>
        <v>176.54332816406662</v>
      </c>
      <c r="D1555" s="1">
        <f t="shared" si="98"/>
        <v>349.77799069531994</v>
      </c>
      <c r="E1555" s="1">
        <f t="shared" si="99"/>
        <v>129</v>
      </c>
    </row>
    <row r="1556" spans="1:5">
      <c r="A1556" s="1">
        <v>7745</v>
      </c>
      <c r="B1556" s="1">
        <f t="shared" si="96"/>
        <v>449.69382909782354</v>
      </c>
      <c r="C1556" s="1">
        <f t="shared" si="97"/>
        <v>176.54382909782356</v>
      </c>
      <c r="D1556" s="1">
        <f t="shared" si="98"/>
        <v>349.77889237608241</v>
      </c>
      <c r="E1556" s="1">
        <f t="shared" si="99"/>
        <v>129.08333333333334</v>
      </c>
    </row>
    <row r="1557" spans="1:5">
      <c r="A1557" s="1">
        <v>7750</v>
      </c>
      <c r="B1557" s="1">
        <f t="shared" si="96"/>
        <v>449.69432767918238</v>
      </c>
      <c r="C1557" s="1">
        <f t="shared" si="97"/>
        <v>176.5443276791824</v>
      </c>
      <c r="D1557" s="1">
        <f t="shared" si="98"/>
        <v>349.77978982252836</v>
      </c>
      <c r="E1557" s="1">
        <f t="shared" si="99"/>
        <v>129.16666666666666</v>
      </c>
    </row>
    <row r="1558" spans="1:5">
      <c r="A1558" s="1">
        <v>7755</v>
      </c>
      <c r="B1558" s="1">
        <f t="shared" si="96"/>
        <v>449.69482391919001</v>
      </c>
      <c r="C1558" s="1">
        <f t="shared" si="97"/>
        <v>176.54482391919004</v>
      </c>
      <c r="D1558" s="1">
        <f t="shared" si="98"/>
        <v>349.78068305454207</v>
      </c>
      <c r="E1558" s="1">
        <f t="shared" si="99"/>
        <v>129.25</v>
      </c>
    </row>
    <row r="1559" spans="1:5">
      <c r="A1559" s="1">
        <v>7760</v>
      </c>
      <c r="B1559" s="1">
        <f t="shared" si="96"/>
        <v>449.69531782884144</v>
      </c>
      <c r="C1559" s="1">
        <f t="shared" si="97"/>
        <v>176.54531782884146</v>
      </c>
      <c r="D1559" s="1">
        <f t="shared" si="98"/>
        <v>349.78157209191465</v>
      </c>
      <c r="E1559" s="1">
        <f t="shared" si="99"/>
        <v>129.33333333333334</v>
      </c>
    </row>
    <row r="1560" spans="1:5">
      <c r="A1560" s="1">
        <v>7765</v>
      </c>
      <c r="B1560" s="1">
        <f t="shared" si="96"/>
        <v>449.69580941908009</v>
      </c>
      <c r="C1560" s="1">
        <f t="shared" si="97"/>
        <v>176.54580941908011</v>
      </c>
      <c r="D1560" s="1">
        <f t="shared" si="98"/>
        <v>349.78245695434424</v>
      </c>
      <c r="E1560" s="1">
        <f t="shared" si="99"/>
        <v>129.41666666666666</v>
      </c>
    </row>
    <row r="1561" spans="1:5">
      <c r="A1561" s="1">
        <v>7770</v>
      </c>
      <c r="B1561" s="1">
        <f t="shared" ref="B1561:B1624" si="100">E$2+(F$2-E$2)*EXP(-D$2*A$5*A1561/(A$2*B$2*B$5))</f>
        <v>449.69629870079802</v>
      </c>
      <c r="C1561" s="1">
        <f t="shared" si="97"/>
        <v>176.54629870079805</v>
      </c>
      <c r="D1561" s="1">
        <f t="shared" si="98"/>
        <v>349.78333766143652</v>
      </c>
      <c r="E1561" s="1">
        <f t="shared" si="99"/>
        <v>129.5</v>
      </c>
    </row>
    <row r="1562" spans="1:5">
      <c r="A1562" s="1">
        <v>7775</v>
      </c>
      <c r="B1562" s="1">
        <f t="shared" si="100"/>
        <v>449.69678568483613</v>
      </c>
      <c r="C1562" s="1">
        <f t="shared" si="97"/>
        <v>176.54678568483615</v>
      </c>
      <c r="D1562" s="1">
        <f t="shared" si="98"/>
        <v>349.7842142327051</v>
      </c>
      <c r="E1562" s="1">
        <f t="shared" si="99"/>
        <v>129.58333333333334</v>
      </c>
    </row>
    <row r="1563" spans="1:5">
      <c r="A1563" s="1">
        <v>7780</v>
      </c>
      <c r="B1563" s="1">
        <f t="shared" si="100"/>
        <v>449.69727038198431</v>
      </c>
      <c r="C1563" s="1">
        <f t="shared" si="97"/>
        <v>176.54727038198433</v>
      </c>
      <c r="D1563" s="1">
        <f t="shared" si="98"/>
        <v>349.78508668757183</v>
      </c>
      <c r="E1563" s="1">
        <f t="shared" si="99"/>
        <v>129.66666666666666</v>
      </c>
    </row>
    <row r="1564" spans="1:5">
      <c r="A1564" s="1">
        <v>7785</v>
      </c>
      <c r="B1564" s="1">
        <f t="shared" si="100"/>
        <v>449.69775280298188</v>
      </c>
      <c r="C1564" s="1">
        <f t="shared" si="97"/>
        <v>176.5477528029819</v>
      </c>
      <c r="D1564" s="1">
        <f t="shared" si="98"/>
        <v>349.78595504536742</v>
      </c>
      <c r="E1564" s="1">
        <f t="shared" si="99"/>
        <v>129.75</v>
      </c>
    </row>
    <row r="1565" spans="1:5">
      <c r="A1565" s="1">
        <v>7790</v>
      </c>
      <c r="B1565" s="1">
        <f t="shared" si="100"/>
        <v>449.69823295851774</v>
      </c>
      <c r="C1565" s="1">
        <f t="shared" si="97"/>
        <v>176.54823295851776</v>
      </c>
      <c r="D1565" s="1">
        <f t="shared" si="98"/>
        <v>349.78681932533198</v>
      </c>
      <c r="E1565" s="1">
        <f t="shared" si="99"/>
        <v>129.83333333333334</v>
      </c>
    </row>
    <row r="1566" spans="1:5">
      <c r="A1566" s="1">
        <v>7795</v>
      </c>
      <c r="B1566" s="1">
        <f t="shared" si="100"/>
        <v>449.69871085923052</v>
      </c>
      <c r="C1566" s="1">
        <f t="shared" si="97"/>
        <v>176.54871085923054</v>
      </c>
      <c r="D1566" s="1">
        <f t="shared" si="98"/>
        <v>349.78767954661498</v>
      </c>
      <c r="E1566" s="1">
        <f t="shared" si="99"/>
        <v>129.91666666666666</v>
      </c>
    </row>
    <row r="1567" spans="1:5">
      <c r="A1567" s="1">
        <v>7800</v>
      </c>
      <c r="B1567" s="1">
        <f t="shared" si="100"/>
        <v>449.6991865157089</v>
      </c>
      <c r="C1567" s="1">
        <f t="shared" si="97"/>
        <v>176.54918651570893</v>
      </c>
      <c r="D1567" s="1">
        <f t="shared" si="98"/>
        <v>349.78853572827609</v>
      </c>
      <c r="E1567" s="1">
        <f t="shared" si="99"/>
        <v>130</v>
      </c>
    </row>
    <row r="1568" spans="1:5">
      <c r="A1568" s="1">
        <v>7805</v>
      </c>
      <c r="B1568" s="1">
        <f t="shared" si="100"/>
        <v>449.69965993849195</v>
      </c>
      <c r="C1568" s="1">
        <f t="shared" si="97"/>
        <v>176.54965993849197</v>
      </c>
      <c r="D1568" s="1">
        <f t="shared" si="98"/>
        <v>349.78938788928554</v>
      </c>
      <c r="E1568" s="1">
        <f t="shared" si="99"/>
        <v>130.08333333333334</v>
      </c>
    </row>
    <row r="1569" spans="1:5">
      <c r="A1569" s="1">
        <v>7810</v>
      </c>
      <c r="B1569" s="1">
        <f t="shared" si="100"/>
        <v>449.70013113806914</v>
      </c>
      <c r="C1569" s="1">
        <f t="shared" si="97"/>
        <v>176.55013113806916</v>
      </c>
      <c r="D1569" s="1">
        <f t="shared" si="98"/>
        <v>349.79023604852449</v>
      </c>
      <c r="E1569" s="1">
        <f t="shared" si="99"/>
        <v>130.16666666666666</v>
      </c>
    </row>
    <row r="1570" spans="1:5">
      <c r="A1570" s="1">
        <v>7815</v>
      </c>
      <c r="B1570" s="1">
        <f t="shared" si="100"/>
        <v>449.70060012488062</v>
      </c>
      <c r="C1570" s="1">
        <f t="shared" si="97"/>
        <v>176.55060012488065</v>
      </c>
      <c r="D1570" s="1">
        <f t="shared" si="98"/>
        <v>349.79108022478516</v>
      </c>
      <c r="E1570" s="1">
        <f t="shared" si="99"/>
        <v>130.25</v>
      </c>
    </row>
    <row r="1571" spans="1:5">
      <c r="A1571" s="1">
        <v>7820</v>
      </c>
      <c r="B1571" s="1">
        <f t="shared" si="100"/>
        <v>449.70106690931766</v>
      </c>
      <c r="C1571" s="1">
        <f t="shared" si="97"/>
        <v>176.55106690931768</v>
      </c>
      <c r="D1571" s="1">
        <f t="shared" si="98"/>
        <v>349.79192043677182</v>
      </c>
      <c r="E1571" s="1">
        <f t="shared" si="99"/>
        <v>130.33333333333334</v>
      </c>
    </row>
    <row r="1572" spans="1:5">
      <c r="A1572" s="1">
        <v>7825</v>
      </c>
      <c r="B1572" s="1">
        <f t="shared" si="100"/>
        <v>449.70153150172268</v>
      </c>
      <c r="C1572" s="1">
        <f t="shared" si="97"/>
        <v>176.55153150172271</v>
      </c>
      <c r="D1572" s="1">
        <f t="shared" si="98"/>
        <v>349.79275670310091</v>
      </c>
      <c r="E1572" s="1">
        <f t="shared" si="99"/>
        <v>130.41666666666666</v>
      </c>
    </row>
    <row r="1573" spans="1:5">
      <c r="A1573" s="1">
        <v>7830</v>
      </c>
      <c r="B1573" s="1">
        <f t="shared" si="100"/>
        <v>449.70199391238953</v>
      </c>
      <c r="C1573" s="1">
        <f t="shared" si="97"/>
        <v>176.55199391238955</v>
      </c>
      <c r="D1573" s="1">
        <f t="shared" si="98"/>
        <v>349.79358904230122</v>
      </c>
      <c r="E1573" s="1">
        <f t="shared" si="99"/>
        <v>130.5</v>
      </c>
    </row>
    <row r="1574" spans="1:5">
      <c r="A1574" s="1">
        <v>7835</v>
      </c>
      <c r="B1574" s="1">
        <f t="shared" si="100"/>
        <v>449.70245415156364</v>
      </c>
      <c r="C1574" s="1">
        <f t="shared" si="97"/>
        <v>176.55245415156367</v>
      </c>
      <c r="D1574" s="1">
        <f t="shared" si="98"/>
        <v>349.79441747281459</v>
      </c>
      <c r="E1574" s="1">
        <f t="shared" si="99"/>
        <v>130.58333333333334</v>
      </c>
    </row>
    <row r="1575" spans="1:5">
      <c r="A1575" s="1">
        <v>7840</v>
      </c>
      <c r="B1575" s="1">
        <f t="shared" si="100"/>
        <v>449.70291222944246</v>
      </c>
      <c r="C1575" s="1">
        <f t="shared" si="97"/>
        <v>176.55291222944248</v>
      </c>
      <c r="D1575" s="1">
        <f t="shared" si="98"/>
        <v>349.79524201299648</v>
      </c>
      <c r="E1575" s="1">
        <f t="shared" si="99"/>
        <v>130.66666666666666</v>
      </c>
    </row>
    <row r="1576" spans="1:5">
      <c r="A1576" s="1">
        <v>7845</v>
      </c>
      <c r="B1576" s="1">
        <f t="shared" si="100"/>
        <v>449.70336815617549</v>
      </c>
      <c r="C1576" s="1">
        <f t="shared" si="97"/>
        <v>176.55336815617551</v>
      </c>
      <c r="D1576" s="1">
        <f t="shared" si="98"/>
        <v>349.79606268111593</v>
      </c>
      <c r="E1576" s="1">
        <f t="shared" si="99"/>
        <v>130.75</v>
      </c>
    </row>
    <row r="1577" spans="1:5">
      <c r="A1577" s="1">
        <v>7850</v>
      </c>
      <c r="B1577" s="1">
        <f t="shared" si="100"/>
        <v>449.70382194186453</v>
      </c>
      <c r="C1577" s="1">
        <f t="shared" si="97"/>
        <v>176.55382194186456</v>
      </c>
      <c r="D1577" s="1">
        <f t="shared" si="98"/>
        <v>349.79687949535622</v>
      </c>
      <c r="E1577" s="1">
        <f t="shared" si="99"/>
        <v>130.83333333333334</v>
      </c>
    </row>
    <row r="1578" spans="1:5">
      <c r="A1578" s="1">
        <v>7855</v>
      </c>
      <c r="B1578" s="1">
        <f t="shared" si="100"/>
        <v>449.70427359656401</v>
      </c>
      <c r="C1578" s="1">
        <f t="shared" si="97"/>
        <v>176.55427359656403</v>
      </c>
      <c r="D1578" s="1">
        <f t="shared" si="98"/>
        <v>349.79769247381529</v>
      </c>
      <c r="E1578" s="1">
        <f t="shared" si="99"/>
        <v>130.91666666666666</v>
      </c>
    </row>
    <row r="1579" spans="1:5">
      <c r="A1579" s="1">
        <v>7860</v>
      </c>
      <c r="B1579" s="1">
        <f t="shared" si="100"/>
        <v>449.70472313028108</v>
      </c>
      <c r="C1579" s="1">
        <f t="shared" si="97"/>
        <v>176.5547231302811</v>
      </c>
      <c r="D1579" s="1">
        <f t="shared" si="98"/>
        <v>349.79850163450601</v>
      </c>
      <c r="E1579" s="1">
        <f t="shared" si="99"/>
        <v>131</v>
      </c>
    </row>
    <row r="1580" spans="1:5">
      <c r="A1580" s="1">
        <v>7865</v>
      </c>
      <c r="B1580" s="1">
        <f t="shared" si="100"/>
        <v>449.70517055297591</v>
      </c>
      <c r="C1580" s="1">
        <f t="shared" si="97"/>
        <v>176.55517055297594</v>
      </c>
      <c r="D1580" s="1">
        <f t="shared" si="98"/>
        <v>349.79930699535669</v>
      </c>
      <c r="E1580" s="1">
        <f t="shared" si="99"/>
        <v>131.08333333333334</v>
      </c>
    </row>
    <row r="1581" spans="1:5">
      <c r="A1581" s="1">
        <v>7870</v>
      </c>
      <c r="B1581" s="1">
        <f t="shared" si="100"/>
        <v>449.70561587456206</v>
      </c>
      <c r="C1581" s="1">
        <f t="shared" si="97"/>
        <v>176.55561587456208</v>
      </c>
      <c r="D1581" s="1">
        <f t="shared" si="98"/>
        <v>349.80010857421178</v>
      </c>
      <c r="E1581" s="1">
        <f t="shared" si="99"/>
        <v>131.16666666666666</v>
      </c>
    </row>
    <row r="1582" spans="1:5">
      <c r="A1582" s="1">
        <v>7875</v>
      </c>
      <c r="B1582" s="1">
        <f t="shared" si="100"/>
        <v>449.70605910490622</v>
      </c>
      <c r="C1582" s="1">
        <f t="shared" si="97"/>
        <v>176.55605910490624</v>
      </c>
      <c r="D1582" s="1">
        <f t="shared" si="98"/>
        <v>349.80090638883127</v>
      </c>
      <c r="E1582" s="1">
        <f t="shared" si="99"/>
        <v>131.25</v>
      </c>
    </row>
    <row r="1583" spans="1:5">
      <c r="A1583" s="1">
        <v>7880</v>
      </c>
      <c r="B1583" s="1">
        <f t="shared" si="100"/>
        <v>449.70650025382901</v>
      </c>
      <c r="C1583" s="1">
        <f t="shared" si="97"/>
        <v>176.55650025382903</v>
      </c>
      <c r="D1583" s="1">
        <f t="shared" si="98"/>
        <v>349.80170045689226</v>
      </c>
      <c r="E1583" s="1">
        <f t="shared" si="99"/>
        <v>131.33333333333334</v>
      </c>
    </row>
    <row r="1584" spans="1:5">
      <c r="A1584" s="1">
        <v>7885</v>
      </c>
      <c r="B1584" s="1">
        <f t="shared" si="100"/>
        <v>449.70693933110476</v>
      </c>
      <c r="C1584" s="1">
        <f t="shared" si="97"/>
        <v>176.55693933110479</v>
      </c>
      <c r="D1584" s="1">
        <f t="shared" si="98"/>
        <v>349.8024907959886</v>
      </c>
      <c r="E1584" s="1">
        <f t="shared" si="99"/>
        <v>131.41666666666666</v>
      </c>
    </row>
    <row r="1585" spans="1:5">
      <c r="A1585" s="1">
        <v>7890</v>
      </c>
      <c r="B1585" s="1">
        <f t="shared" si="100"/>
        <v>449.70737634646207</v>
      </c>
      <c r="C1585" s="1">
        <f t="shared" si="97"/>
        <v>176.55737634646209</v>
      </c>
      <c r="D1585" s="1">
        <f t="shared" si="98"/>
        <v>349.80327742363176</v>
      </c>
      <c r="E1585" s="1">
        <f t="shared" si="99"/>
        <v>131.5</v>
      </c>
    </row>
    <row r="1586" spans="1:5">
      <c r="A1586" s="1">
        <v>7895</v>
      </c>
      <c r="B1586" s="1">
        <f t="shared" si="100"/>
        <v>449.70781130958375</v>
      </c>
      <c r="C1586" s="1">
        <f t="shared" si="97"/>
        <v>176.55781130958377</v>
      </c>
      <c r="D1586" s="1">
        <f t="shared" si="98"/>
        <v>349.80406035725082</v>
      </c>
      <c r="E1586" s="1">
        <f t="shared" si="99"/>
        <v>131.58333333333334</v>
      </c>
    </row>
    <row r="1587" spans="1:5">
      <c r="A1587" s="1">
        <v>7900</v>
      </c>
      <c r="B1587" s="1">
        <f t="shared" si="100"/>
        <v>449.70824423010714</v>
      </c>
      <c r="C1587" s="1">
        <f t="shared" si="97"/>
        <v>176.55824423010716</v>
      </c>
      <c r="D1587" s="1">
        <f t="shared" si="98"/>
        <v>349.80483961419293</v>
      </c>
      <c r="E1587" s="1">
        <f t="shared" si="99"/>
        <v>131.66666666666666</v>
      </c>
    </row>
    <row r="1588" spans="1:5">
      <c r="A1588" s="1">
        <v>7905</v>
      </c>
      <c r="B1588" s="1">
        <f t="shared" si="100"/>
        <v>449.7086751176243</v>
      </c>
      <c r="C1588" s="1">
        <f t="shared" si="97"/>
        <v>176.55867511762432</v>
      </c>
      <c r="D1588" s="1">
        <f t="shared" si="98"/>
        <v>349.80561521172376</v>
      </c>
      <c r="E1588" s="1">
        <f t="shared" si="99"/>
        <v>131.75</v>
      </c>
    </row>
    <row r="1589" spans="1:5">
      <c r="A1589" s="1">
        <v>7910</v>
      </c>
      <c r="B1589" s="1">
        <f t="shared" si="100"/>
        <v>449.70910398168229</v>
      </c>
      <c r="C1589" s="1">
        <f t="shared" si="97"/>
        <v>176.55910398168231</v>
      </c>
      <c r="D1589" s="1">
        <f t="shared" si="98"/>
        <v>349.80638716702816</v>
      </c>
      <c r="E1589" s="1">
        <f t="shared" si="99"/>
        <v>131.83333333333334</v>
      </c>
    </row>
    <row r="1590" spans="1:5">
      <c r="A1590" s="1">
        <v>7915</v>
      </c>
      <c r="B1590" s="1">
        <f t="shared" si="100"/>
        <v>449.70953083178335</v>
      </c>
      <c r="C1590" s="1">
        <f t="shared" si="97"/>
        <v>176.55953083178338</v>
      </c>
      <c r="D1590" s="1">
        <f t="shared" si="98"/>
        <v>349.80715549721009</v>
      </c>
      <c r="E1590" s="1">
        <f t="shared" si="99"/>
        <v>131.91666666666666</v>
      </c>
    </row>
    <row r="1591" spans="1:5">
      <c r="A1591" s="1">
        <v>7920</v>
      </c>
      <c r="B1591" s="1">
        <f t="shared" si="100"/>
        <v>449.7099556773851</v>
      </c>
      <c r="C1591" s="1">
        <f t="shared" si="97"/>
        <v>176.55995567738512</v>
      </c>
      <c r="D1591" s="1">
        <f t="shared" si="98"/>
        <v>349.80792021929324</v>
      </c>
      <c r="E1591" s="1">
        <f t="shared" si="99"/>
        <v>132</v>
      </c>
    </row>
    <row r="1592" spans="1:5">
      <c r="A1592" s="1">
        <v>7925</v>
      </c>
      <c r="B1592" s="1">
        <f t="shared" si="100"/>
        <v>449.71037852790067</v>
      </c>
      <c r="C1592" s="1">
        <f t="shared" si="97"/>
        <v>176.5603785279007</v>
      </c>
      <c r="D1592" s="1">
        <f t="shared" si="98"/>
        <v>349.80868135022126</v>
      </c>
      <c r="E1592" s="1">
        <f t="shared" si="99"/>
        <v>132.08333333333334</v>
      </c>
    </row>
    <row r="1593" spans="1:5">
      <c r="A1593" s="1">
        <v>7930</v>
      </c>
      <c r="B1593" s="1">
        <f t="shared" si="100"/>
        <v>449.71079939269907</v>
      </c>
      <c r="C1593" s="1">
        <f t="shared" si="97"/>
        <v>176.5607993926991</v>
      </c>
      <c r="D1593" s="1">
        <f t="shared" si="98"/>
        <v>349.80943890685836</v>
      </c>
      <c r="E1593" s="1">
        <f t="shared" si="99"/>
        <v>132.16666666666666</v>
      </c>
    </row>
    <row r="1594" spans="1:5">
      <c r="A1594" s="1">
        <v>7935</v>
      </c>
      <c r="B1594" s="1">
        <f t="shared" si="100"/>
        <v>449.71121828110523</v>
      </c>
      <c r="C1594" s="1">
        <f t="shared" si="97"/>
        <v>176.56121828110525</v>
      </c>
      <c r="D1594" s="1">
        <f t="shared" si="98"/>
        <v>349.81019290598948</v>
      </c>
      <c r="E1594" s="1">
        <f t="shared" si="99"/>
        <v>132.25</v>
      </c>
    </row>
    <row r="1595" spans="1:5">
      <c r="A1595" s="1">
        <v>7940</v>
      </c>
      <c r="B1595" s="1">
        <f t="shared" si="100"/>
        <v>449.71163520240043</v>
      </c>
      <c r="C1595" s="1">
        <f t="shared" si="97"/>
        <v>176.56163520240045</v>
      </c>
      <c r="D1595" s="1">
        <f t="shared" si="98"/>
        <v>349.81094336432085</v>
      </c>
      <c r="E1595" s="1">
        <f t="shared" si="99"/>
        <v>132.33333333333334</v>
      </c>
    </row>
    <row r="1596" spans="1:5">
      <c r="A1596" s="1">
        <v>7945</v>
      </c>
      <c r="B1596" s="1">
        <f t="shared" si="100"/>
        <v>449.71205016582218</v>
      </c>
      <c r="C1596" s="1">
        <f t="shared" si="97"/>
        <v>176.5620501658222</v>
      </c>
      <c r="D1596" s="1">
        <f t="shared" si="98"/>
        <v>349.81169029847996</v>
      </c>
      <c r="E1596" s="1">
        <f t="shared" si="99"/>
        <v>132.41666666666666</v>
      </c>
    </row>
    <row r="1597" spans="1:5">
      <c r="A1597" s="1">
        <v>7950</v>
      </c>
      <c r="B1597" s="1">
        <f t="shared" si="100"/>
        <v>449.71246318056478</v>
      </c>
      <c r="C1597" s="1">
        <f t="shared" si="97"/>
        <v>176.56246318056481</v>
      </c>
      <c r="D1597" s="1">
        <f t="shared" si="98"/>
        <v>349.81243372501666</v>
      </c>
      <c r="E1597" s="1">
        <f t="shared" si="99"/>
        <v>132.5</v>
      </c>
    </row>
    <row r="1598" spans="1:5">
      <c r="A1598" s="1">
        <v>7955</v>
      </c>
      <c r="B1598" s="1">
        <f t="shared" si="100"/>
        <v>449.71287425577924</v>
      </c>
      <c r="C1598" s="1">
        <f t="shared" si="97"/>
        <v>176.56287425577926</v>
      </c>
      <c r="D1598" s="1">
        <f t="shared" si="98"/>
        <v>349.8131736604027</v>
      </c>
      <c r="E1598" s="1">
        <f t="shared" si="99"/>
        <v>132.58333333333334</v>
      </c>
    </row>
    <row r="1599" spans="1:5">
      <c r="A1599" s="1">
        <v>7960</v>
      </c>
      <c r="B1599" s="1">
        <f t="shared" si="100"/>
        <v>449.71328340057363</v>
      </c>
      <c r="C1599" s="1">
        <f t="shared" si="97"/>
        <v>176.56328340057365</v>
      </c>
      <c r="D1599" s="1">
        <f t="shared" si="98"/>
        <v>349.81391012103256</v>
      </c>
      <c r="E1599" s="1">
        <f t="shared" si="99"/>
        <v>132.66666666666666</v>
      </c>
    </row>
    <row r="1600" spans="1:5">
      <c r="A1600" s="1">
        <v>7965</v>
      </c>
      <c r="B1600" s="1">
        <f t="shared" si="100"/>
        <v>449.71369062401328</v>
      </c>
      <c r="C1600" s="1">
        <f t="shared" si="97"/>
        <v>176.5636906240133</v>
      </c>
      <c r="D1600" s="1">
        <f t="shared" si="98"/>
        <v>349.81464312322396</v>
      </c>
      <c r="E1600" s="1">
        <f t="shared" si="99"/>
        <v>132.75</v>
      </c>
    </row>
    <row r="1601" spans="1:5">
      <c r="A1601" s="1">
        <v>7970</v>
      </c>
      <c r="B1601" s="1">
        <f t="shared" si="100"/>
        <v>449.71409593512089</v>
      </c>
      <c r="C1601" s="1">
        <f t="shared" si="97"/>
        <v>176.56409593512092</v>
      </c>
      <c r="D1601" s="1">
        <f t="shared" si="98"/>
        <v>349.81537268321767</v>
      </c>
      <c r="E1601" s="1">
        <f t="shared" si="99"/>
        <v>132.83333333333334</v>
      </c>
    </row>
    <row r="1602" spans="1:5">
      <c r="A1602" s="1">
        <v>7975</v>
      </c>
      <c r="B1602" s="1">
        <f t="shared" si="100"/>
        <v>449.71449934287688</v>
      </c>
      <c r="C1602" s="1">
        <f t="shared" si="97"/>
        <v>176.5644993428769</v>
      </c>
      <c r="D1602" s="1">
        <f t="shared" si="98"/>
        <v>349.81609881717844</v>
      </c>
      <c r="E1602" s="1">
        <f t="shared" si="99"/>
        <v>132.91666666666666</v>
      </c>
    </row>
    <row r="1603" spans="1:5">
      <c r="A1603" s="1">
        <v>7980</v>
      </c>
      <c r="B1603" s="1">
        <f t="shared" si="100"/>
        <v>449.7149008562194</v>
      </c>
      <c r="C1603" s="1">
        <f t="shared" si="97"/>
        <v>176.56490085621942</v>
      </c>
      <c r="D1603" s="1">
        <f t="shared" si="98"/>
        <v>349.816821541195</v>
      </c>
      <c r="E1603" s="1">
        <f t="shared" si="99"/>
        <v>133</v>
      </c>
    </row>
    <row r="1604" spans="1:5">
      <c r="A1604" s="1">
        <v>7985</v>
      </c>
      <c r="B1604" s="1">
        <f t="shared" si="100"/>
        <v>449.71530048404463</v>
      </c>
      <c r="C1604" s="1">
        <f t="shared" si="97"/>
        <v>176.56530048404466</v>
      </c>
      <c r="D1604" s="1">
        <f t="shared" si="98"/>
        <v>349.81754087128041</v>
      </c>
      <c r="E1604" s="1">
        <f t="shared" si="99"/>
        <v>133.08333333333334</v>
      </c>
    </row>
    <row r="1605" spans="1:5">
      <c r="A1605" s="1">
        <v>7990</v>
      </c>
      <c r="B1605" s="1">
        <f t="shared" si="100"/>
        <v>449.71569823520707</v>
      </c>
      <c r="C1605" s="1">
        <f t="shared" si="97"/>
        <v>176.56569823520709</v>
      </c>
      <c r="D1605" s="1">
        <f t="shared" si="98"/>
        <v>349.81825682337279</v>
      </c>
      <c r="E1605" s="1">
        <f t="shared" si="99"/>
        <v>133.16666666666666</v>
      </c>
    </row>
    <row r="1606" spans="1:5">
      <c r="A1606" s="1">
        <v>7995</v>
      </c>
      <c r="B1606" s="1">
        <f t="shared" si="100"/>
        <v>449.71609411851955</v>
      </c>
      <c r="C1606" s="1">
        <f t="shared" si="97"/>
        <v>176.56609411851957</v>
      </c>
      <c r="D1606" s="1">
        <f t="shared" si="98"/>
        <v>349.81896941333525</v>
      </c>
      <c r="E1606" s="1">
        <f t="shared" si="99"/>
        <v>133.25</v>
      </c>
    </row>
    <row r="1607" spans="1:5">
      <c r="A1607" s="1">
        <v>8000</v>
      </c>
      <c r="B1607" s="1">
        <f t="shared" si="100"/>
        <v>449.71648814275352</v>
      </c>
      <c r="C1607" s="1">
        <f t="shared" si="97"/>
        <v>176.56648814275354</v>
      </c>
      <c r="D1607" s="1">
        <f t="shared" si="98"/>
        <v>349.8196786569564</v>
      </c>
      <c r="E1607" s="1">
        <f t="shared" si="99"/>
        <v>133.33333333333334</v>
      </c>
    </row>
    <row r="1608" spans="1:5">
      <c r="A1608" s="1">
        <v>8005</v>
      </c>
      <c r="B1608" s="1">
        <f t="shared" si="100"/>
        <v>449.71688031663933</v>
      </c>
      <c r="C1608" s="1">
        <f t="shared" si="97"/>
        <v>176.56688031663936</v>
      </c>
      <c r="D1608" s="1">
        <f t="shared" si="98"/>
        <v>349.82038456995087</v>
      </c>
      <c r="E1608" s="1">
        <f t="shared" si="99"/>
        <v>133.41666666666666</v>
      </c>
    </row>
    <row r="1609" spans="1:5">
      <c r="A1609" s="1">
        <v>8010</v>
      </c>
      <c r="B1609" s="1">
        <f t="shared" si="100"/>
        <v>449.71727064886619</v>
      </c>
      <c r="C1609" s="1">
        <f t="shared" ref="C1609:C1672" si="101">B1609-273.15</f>
        <v>176.56727064886621</v>
      </c>
      <c r="D1609" s="1">
        <f t="shared" ref="D1609:D1672" si="102">C1609*(9/5)+32</f>
        <v>349.82108716795921</v>
      </c>
      <c r="E1609" s="1">
        <f t="shared" ref="E1609:E1672" si="103">A1609/60</f>
        <v>133.5</v>
      </c>
    </row>
    <row r="1610" spans="1:5">
      <c r="A1610" s="1">
        <v>8015</v>
      </c>
      <c r="B1610" s="1">
        <f t="shared" si="100"/>
        <v>449.71765914808259</v>
      </c>
      <c r="C1610" s="1">
        <f t="shared" si="101"/>
        <v>176.56765914808261</v>
      </c>
      <c r="D1610" s="1">
        <f t="shared" si="102"/>
        <v>349.8217864665487</v>
      </c>
      <c r="E1610" s="1">
        <f t="shared" si="103"/>
        <v>133.58333333333334</v>
      </c>
    </row>
    <row r="1611" spans="1:5">
      <c r="A1611" s="1">
        <v>8020</v>
      </c>
      <c r="B1611" s="1">
        <f t="shared" si="100"/>
        <v>449.71804582289644</v>
      </c>
      <c r="C1611" s="1">
        <f t="shared" si="101"/>
        <v>176.56804582289647</v>
      </c>
      <c r="D1611" s="1">
        <f t="shared" si="102"/>
        <v>349.82248248121363</v>
      </c>
      <c r="E1611" s="1">
        <f t="shared" si="103"/>
        <v>133.66666666666666</v>
      </c>
    </row>
    <row r="1612" spans="1:5">
      <c r="A1612" s="1">
        <v>8025</v>
      </c>
      <c r="B1612" s="1">
        <f t="shared" si="100"/>
        <v>449.71843068187519</v>
      </c>
      <c r="C1612" s="1">
        <f t="shared" si="101"/>
        <v>176.56843068187521</v>
      </c>
      <c r="D1612" s="1">
        <f t="shared" si="102"/>
        <v>349.82317522737537</v>
      </c>
      <c r="E1612" s="1">
        <f t="shared" si="103"/>
        <v>133.75</v>
      </c>
    </row>
    <row r="1613" spans="1:5">
      <c r="A1613" s="1">
        <v>8030</v>
      </c>
      <c r="B1613" s="1">
        <f t="shared" si="100"/>
        <v>449.71881373354597</v>
      </c>
      <c r="C1613" s="1">
        <f t="shared" si="101"/>
        <v>176.56881373354599</v>
      </c>
      <c r="D1613" s="1">
        <f t="shared" si="102"/>
        <v>349.8238647203828</v>
      </c>
      <c r="E1613" s="1">
        <f t="shared" si="103"/>
        <v>133.83333333333334</v>
      </c>
    </row>
    <row r="1614" spans="1:5">
      <c r="A1614" s="1">
        <v>8035</v>
      </c>
      <c r="B1614" s="1">
        <f t="shared" si="100"/>
        <v>449.71919498639602</v>
      </c>
      <c r="C1614" s="1">
        <f t="shared" si="101"/>
        <v>176.56919498639604</v>
      </c>
      <c r="D1614" s="1">
        <f t="shared" si="102"/>
        <v>349.82455097551286</v>
      </c>
      <c r="E1614" s="1">
        <f t="shared" si="103"/>
        <v>133.91666666666666</v>
      </c>
    </row>
    <row r="1615" spans="1:5">
      <c r="A1615" s="1">
        <v>8040</v>
      </c>
      <c r="B1615" s="1">
        <f t="shared" si="100"/>
        <v>449.71957444887266</v>
      </c>
      <c r="C1615" s="1">
        <f t="shared" si="101"/>
        <v>176.56957444887269</v>
      </c>
      <c r="D1615" s="1">
        <f t="shared" si="102"/>
        <v>349.82523400797083</v>
      </c>
      <c r="E1615" s="1">
        <f t="shared" si="103"/>
        <v>134</v>
      </c>
    </row>
    <row r="1616" spans="1:5">
      <c r="A1616" s="1">
        <v>8045</v>
      </c>
      <c r="B1616" s="1">
        <f t="shared" si="100"/>
        <v>449.71995212938344</v>
      </c>
      <c r="C1616" s="1">
        <f t="shared" si="101"/>
        <v>176.56995212938347</v>
      </c>
      <c r="D1616" s="1">
        <f t="shared" si="102"/>
        <v>349.82591383289025</v>
      </c>
      <c r="E1616" s="1">
        <f t="shared" si="103"/>
        <v>134.08333333333334</v>
      </c>
    </row>
    <row r="1617" spans="1:5">
      <c r="A1617" s="1">
        <v>8050</v>
      </c>
      <c r="B1617" s="1">
        <f t="shared" si="100"/>
        <v>449.72032803629656</v>
      </c>
      <c r="C1617" s="1">
        <f t="shared" si="101"/>
        <v>176.57032803629659</v>
      </c>
      <c r="D1617" s="1">
        <f t="shared" si="102"/>
        <v>349.82659046533388</v>
      </c>
      <c r="E1617" s="1">
        <f t="shared" si="103"/>
        <v>134.16666666666666</v>
      </c>
    </row>
    <row r="1618" spans="1:5">
      <c r="A1618" s="1">
        <v>8055</v>
      </c>
      <c r="B1618" s="1">
        <f t="shared" si="100"/>
        <v>449.72070217794095</v>
      </c>
      <c r="C1618" s="1">
        <f t="shared" si="101"/>
        <v>176.57070217794097</v>
      </c>
      <c r="D1618" s="1">
        <f t="shared" si="102"/>
        <v>349.82726392029377</v>
      </c>
      <c r="E1618" s="1">
        <f t="shared" si="103"/>
        <v>134.25</v>
      </c>
    </row>
    <row r="1619" spans="1:5">
      <c r="A1619" s="1">
        <v>8060</v>
      </c>
      <c r="B1619" s="1">
        <f t="shared" si="100"/>
        <v>449.72107456260625</v>
      </c>
      <c r="C1619" s="1">
        <f t="shared" si="101"/>
        <v>176.57107456260627</v>
      </c>
      <c r="D1619" s="1">
        <f t="shared" si="102"/>
        <v>349.82793421269128</v>
      </c>
      <c r="E1619" s="1">
        <f t="shared" si="103"/>
        <v>134.33333333333334</v>
      </c>
    </row>
    <row r="1620" spans="1:5">
      <c r="A1620" s="1">
        <v>8065</v>
      </c>
      <c r="B1620" s="1">
        <f t="shared" si="100"/>
        <v>449.72144519854339</v>
      </c>
      <c r="C1620" s="1">
        <f t="shared" si="101"/>
        <v>176.57144519854342</v>
      </c>
      <c r="D1620" s="1">
        <f t="shared" si="102"/>
        <v>349.82860135737815</v>
      </c>
      <c r="E1620" s="1">
        <f t="shared" si="103"/>
        <v>134.41666666666666</v>
      </c>
    </row>
    <row r="1621" spans="1:5">
      <c r="A1621" s="1">
        <v>8070</v>
      </c>
      <c r="B1621" s="1">
        <f t="shared" si="100"/>
        <v>449.72181409396433</v>
      </c>
      <c r="C1621" s="1">
        <f t="shared" si="101"/>
        <v>176.57181409396435</v>
      </c>
      <c r="D1621" s="1">
        <f t="shared" si="102"/>
        <v>349.82926536913584</v>
      </c>
      <c r="E1621" s="1">
        <f t="shared" si="103"/>
        <v>134.5</v>
      </c>
    </row>
    <row r="1622" spans="1:5">
      <c r="A1622" s="1">
        <v>8075</v>
      </c>
      <c r="B1622" s="1">
        <f t="shared" si="100"/>
        <v>449.72218125704268</v>
      </c>
      <c r="C1622" s="1">
        <f t="shared" si="101"/>
        <v>176.5721812570427</v>
      </c>
      <c r="D1622" s="1">
        <f t="shared" si="102"/>
        <v>349.82992626267685</v>
      </c>
      <c r="E1622" s="1">
        <f t="shared" si="103"/>
        <v>134.58333333333334</v>
      </c>
    </row>
    <row r="1623" spans="1:5">
      <c r="A1623" s="1">
        <v>8080</v>
      </c>
      <c r="B1623" s="1">
        <f t="shared" si="100"/>
        <v>449.72254669591348</v>
      </c>
      <c r="C1623" s="1">
        <f t="shared" si="101"/>
        <v>176.5725466959135</v>
      </c>
      <c r="D1623" s="1">
        <f t="shared" si="102"/>
        <v>349.83058405264433</v>
      </c>
      <c r="E1623" s="1">
        <f t="shared" si="103"/>
        <v>134.66666666666666</v>
      </c>
    </row>
    <row r="1624" spans="1:5">
      <c r="A1624" s="1">
        <v>8085</v>
      </c>
      <c r="B1624" s="1">
        <f t="shared" si="100"/>
        <v>449.72291041867373</v>
      </c>
      <c r="C1624" s="1">
        <f t="shared" si="101"/>
        <v>176.57291041867376</v>
      </c>
      <c r="D1624" s="1">
        <f t="shared" si="102"/>
        <v>349.83123875361275</v>
      </c>
      <c r="E1624" s="1">
        <f t="shared" si="103"/>
        <v>134.75</v>
      </c>
    </row>
    <row r="1625" spans="1:5">
      <c r="A1625" s="1">
        <v>8090</v>
      </c>
      <c r="B1625" s="1">
        <f t="shared" ref="B1625:B1688" si="104">E$2+(F$2-E$2)*EXP(-D$2*A$5*A1625/(A$2*B$2*B$5))</f>
        <v>449.72327243338231</v>
      </c>
      <c r="C1625" s="1">
        <f t="shared" si="101"/>
        <v>176.57327243338233</v>
      </c>
      <c r="D1625" s="1">
        <f t="shared" si="102"/>
        <v>349.83189038008823</v>
      </c>
      <c r="E1625" s="1">
        <f t="shared" si="103"/>
        <v>134.83333333333334</v>
      </c>
    </row>
    <row r="1626" spans="1:5">
      <c r="A1626" s="1">
        <v>8095</v>
      </c>
      <c r="B1626" s="1">
        <f t="shared" si="104"/>
        <v>449.72363274806025</v>
      </c>
      <c r="C1626" s="1">
        <f t="shared" si="101"/>
        <v>176.57363274806028</v>
      </c>
      <c r="D1626" s="1">
        <f t="shared" si="102"/>
        <v>349.83253894650852</v>
      </c>
      <c r="E1626" s="1">
        <f t="shared" si="103"/>
        <v>134.91666666666666</v>
      </c>
    </row>
    <row r="1627" spans="1:5">
      <c r="A1627" s="1">
        <v>8100</v>
      </c>
      <c r="B1627" s="1">
        <f t="shared" si="104"/>
        <v>449.72399137069095</v>
      </c>
      <c r="C1627" s="1">
        <f t="shared" si="101"/>
        <v>176.57399137069098</v>
      </c>
      <c r="D1627" s="1">
        <f t="shared" si="102"/>
        <v>349.83318446724377</v>
      </c>
      <c r="E1627" s="1">
        <f t="shared" si="103"/>
        <v>135</v>
      </c>
    </row>
    <row r="1628" spans="1:5">
      <c r="A1628" s="1">
        <v>8105</v>
      </c>
      <c r="B1628" s="1">
        <f t="shared" si="104"/>
        <v>449.72434830922032</v>
      </c>
      <c r="C1628" s="1">
        <f t="shared" si="101"/>
        <v>176.57434830922034</v>
      </c>
      <c r="D1628" s="1">
        <f t="shared" si="102"/>
        <v>349.83382695659662</v>
      </c>
      <c r="E1628" s="1">
        <f t="shared" si="103"/>
        <v>135.08333333333334</v>
      </c>
    </row>
    <row r="1629" spans="1:5">
      <c r="A1629" s="1">
        <v>8110</v>
      </c>
      <c r="B1629" s="1">
        <f t="shared" si="104"/>
        <v>449.72470357155692</v>
      </c>
      <c r="C1629" s="1">
        <f t="shared" si="101"/>
        <v>176.57470357155694</v>
      </c>
      <c r="D1629" s="1">
        <f t="shared" si="102"/>
        <v>349.8344664288025</v>
      </c>
      <c r="E1629" s="1">
        <f t="shared" si="103"/>
        <v>135.16666666666666</v>
      </c>
    </row>
    <row r="1630" spans="1:5">
      <c r="A1630" s="1">
        <v>8115</v>
      </c>
      <c r="B1630" s="1">
        <f t="shared" si="104"/>
        <v>449.7250571655722</v>
      </c>
      <c r="C1630" s="1">
        <f t="shared" si="101"/>
        <v>176.57505716557222</v>
      </c>
      <c r="D1630" s="1">
        <f t="shared" si="102"/>
        <v>349.83510289803002</v>
      </c>
      <c r="E1630" s="1">
        <f t="shared" si="103"/>
        <v>135.25</v>
      </c>
    </row>
    <row r="1631" spans="1:5">
      <c r="A1631" s="1">
        <v>8120</v>
      </c>
      <c r="B1631" s="1">
        <f t="shared" si="104"/>
        <v>449.72540909910066</v>
      </c>
      <c r="C1631" s="1">
        <f t="shared" si="101"/>
        <v>176.57540909910068</v>
      </c>
      <c r="D1631" s="1">
        <f t="shared" si="102"/>
        <v>349.83573637838123</v>
      </c>
      <c r="E1631" s="1">
        <f t="shared" si="103"/>
        <v>135.33333333333334</v>
      </c>
    </row>
    <row r="1632" spans="1:5">
      <c r="A1632" s="1">
        <v>8125</v>
      </c>
      <c r="B1632" s="1">
        <f t="shared" si="104"/>
        <v>449.72575937993997</v>
      </c>
      <c r="C1632" s="1">
        <f t="shared" si="101"/>
        <v>176.57575937994</v>
      </c>
      <c r="D1632" s="1">
        <f t="shared" si="102"/>
        <v>349.83636688389203</v>
      </c>
      <c r="E1632" s="1">
        <f t="shared" si="103"/>
        <v>135.41666666666666</v>
      </c>
    </row>
    <row r="1633" spans="1:5">
      <c r="A1633" s="1">
        <v>8130</v>
      </c>
      <c r="B1633" s="1">
        <f t="shared" si="104"/>
        <v>449.72610801585125</v>
      </c>
      <c r="C1633" s="1">
        <f t="shared" si="101"/>
        <v>176.57610801585128</v>
      </c>
      <c r="D1633" s="1">
        <f t="shared" si="102"/>
        <v>349.83699442853231</v>
      </c>
      <c r="E1633" s="1">
        <f t="shared" si="103"/>
        <v>135.5</v>
      </c>
    </row>
    <row r="1634" spans="1:5">
      <c r="A1634" s="1">
        <v>8135</v>
      </c>
      <c r="B1634" s="1">
        <f t="shared" si="104"/>
        <v>449.72645501455906</v>
      </c>
      <c r="C1634" s="1">
        <f t="shared" si="101"/>
        <v>176.57645501455909</v>
      </c>
      <c r="D1634" s="1">
        <f t="shared" si="102"/>
        <v>349.83761902620637</v>
      </c>
      <c r="E1634" s="1">
        <f t="shared" si="103"/>
        <v>135.58333333333334</v>
      </c>
    </row>
    <row r="1635" spans="1:5">
      <c r="A1635" s="1">
        <v>8140</v>
      </c>
      <c r="B1635" s="1">
        <f t="shared" si="104"/>
        <v>449.72680038375182</v>
      </c>
      <c r="C1635" s="1">
        <f t="shared" si="101"/>
        <v>176.57680038375184</v>
      </c>
      <c r="D1635" s="1">
        <f t="shared" si="102"/>
        <v>349.83824069075331</v>
      </c>
      <c r="E1635" s="1">
        <f t="shared" si="103"/>
        <v>135.66666666666666</v>
      </c>
    </row>
    <row r="1636" spans="1:5">
      <c r="A1636" s="1">
        <v>8145</v>
      </c>
      <c r="B1636" s="1">
        <f t="shared" si="104"/>
        <v>449.72714413108167</v>
      </c>
      <c r="C1636" s="1">
        <f t="shared" si="101"/>
        <v>176.5771441310817</v>
      </c>
      <c r="D1636" s="1">
        <f t="shared" si="102"/>
        <v>349.83885943594709</v>
      </c>
      <c r="E1636" s="1">
        <f t="shared" si="103"/>
        <v>135.75</v>
      </c>
    </row>
    <row r="1637" spans="1:5">
      <c r="A1637" s="1">
        <v>8150</v>
      </c>
      <c r="B1637" s="1">
        <f t="shared" si="104"/>
        <v>449.72748626416507</v>
      </c>
      <c r="C1637" s="1">
        <f t="shared" si="101"/>
        <v>176.57748626416509</v>
      </c>
      <c r="D1637" s="1">
        <f t="shared" si="102"/>
        <v>349.83947527549719</v>
      </c>
      <c r="E1637" s="1">
        <f t="shared" si="103"/>
        <v>135.83333333333334</v>
      </c>
    </row>
    <row r="1638" spans="1:5">
      <c r="A1638" s="1">
        <v>8155</v>
      </c>
      <c r="B1638" s="1">
        <f t="shared" si="104"/>
        <v>449.72782679058241</v>
      </c>
      <c r="C1638" s="1">
        <f t="shared" si="101"/>
        <v>176.57782679058244</v>
      </c>
      <c r="D1638" s="1">
        <f t="shared" si="102"/>
        <v>349.84008822304838</v>
      </c>
      <c r="E1638" s="1">
        <f t="shared" si="103"/>
        <v>135.91666666666666</v>
      </c>
    </row>
    <row r="1639" spans="1:5">
      <c r="A1639" s="1">
        <v>8160</v>
      </c>
      <c r="B1639" s="1">
        <f t="shared" si="104"/>
        <v>449.72816571787871</v>
      </c>
      <c r="C1639" s="1">
        <f t="shared" si="101"/>
        <v>176.57816571787873</v>
      </c>
      <c r="D1639" s="1">
        <f t="shared" si="102"/>
        <v>349.84069829218174</v>
      </c>
      <c r="E1639" s="1">
        <f t="shared" si="103"/>
        <v>136</v>
      </c>
    </row>
    <row r="1640" spans="1:5">
      <c r="A1640" s="1">
        <v>8165</v>
      </c>
      <c r="B1640" s="1">
        <f t="shared" si="104"/>
        <v>449.72850305356354</v>
      </c>
      <c r="C1640" s="1">
        <f t="shared" si="101"/>
        <v>176.57850305356357</v>
      </c>
      <c r="D1640" s="1">
        <f t="shared" si="102"/>
        <v>349.84130549641441</v>
      </c>
      <c r="E1640" s="1">
        <f t="shared" si="103"/>
        <v>136.08333333333334</v>
      </c>
    </row>
    <row r="1641" spans="1:5">
      <c r="A1641" s="1">
        <v>8170</v>
      </c>
      <c r="B1641" s="1">
        <f t="shared" si="104"/>
        <v>449.72883880511102</v>
      </c>
      <c r="C1641" s="1">
        <f t="shared" si="101"/>
        <v>176.57883880511105</v>
      </c>
      <c r="D1641" s="1">
        <f t="shared" si="102"/>
        <v>349.84190984919991</v>
      </c>
      <c r="E1641" s="1">
        <f t="shared" si="103"/>
        <v>136.16666666666666</v>
      </c>
    </row>
    <row r="1642" spans="1:5">
      <c r="A1642" s="1">
        <v>8175</v>
      </c>
      <c r="B1642" s="1">
        <f t="shared" si="104"/>
        <v>449.72917297996042</v>
      </c>
      <c r="C1642" s="1">
        <f t="shared" si="101"/>
        <v>176.57917297996045</v>
      </c>
      <c r="D1642" s="1">
        <f t="shared" si="102"/>
        <v>349.84251136392879</v>
      </c>
      <c r="E1642" s="1">
        <f t="shared" si="103"/>
        <v>136.25</v>
      </c>
    </row>
    <row r="1643" spans="1:5">
      <c r="A1643" s="1">
        <v>8180</v>
      </c>
      <c r="B1643" s="1">
        <f t="shared" si="104"/>
        <v>449.72950558551588</v>
      </c>
      <c r="C1643" s="1">
        <f t="shared" si="101"/>
        <v>176.5795055855159</v>
      </c>
      <c r="D1643" s="1">
        <f t="shared" si="102"/>
        <v>349.84311005392863</v>
      </c>
      <c r="E1643" s="1">
        <f t="shared" si="103"/>
        <v>136.33333333333334</v>
      </c>
    </row>
    <row r="1644" spans="1:5">
      <c r="A1644" s="1">
        <v>8185</v>
      </c>
      <c r="B1644" s="1">
        <f t="shared" si="104"/>
        <v>449.72983662914686</v>
      </c>
      <c r="C1644" s="1">
        <f t="shared" si="101"/>
        <v>176.57983662914688</v>
      </c>
      <c r="D1644" s="1">
        <f t="shared" si="102"/>
        <v>349.84370593246439</v>
      </c>
      <c r="E1644" s="1">
        <f t="shared" si="103"/>
        <v>136.41666666666666</v>
      </c>
    </row>
    <row r="1645" spans="1:5">
      <c r="A1645" s="1">
        <v>8190</v>
      </c>
      <c r="B1645" s="1">
        <f t="shared" si="104"/>
        <v>449.73016611818827</v>
      </c>
      <c r="C1645" s="1">
        <f t="shared" si="101"/>
        <v>176.58016611818829</v>
      </c>
      <c r="D1645" s="1">
        <f t="shared" si="102"/>
        <v>349.84429901273893</v>
      </c>
      <c r="E1645" s="1">
        <f t="shared" si="103"/>
        <v>136.5</v>
      </c>
    </row>
    <row r="1646" spans="1:5">
      <c r="A1646" s="1">
        <v>8195</v>
      </c>
      <c r="B1646" s="1">
        <f t="shared" si="104"/>
        <v>449.73049405994038</v>
      </c>
      <c r="C1646" s="1">
        <f t="shared" si="101"/>
        <v>176.58049405994041</v>
      </c>
      <c r="D1646" s="1">
        <f t="shared" si="102"/>
        <v>349.84488930789274</v>
      </c>
      <c r="E1646" s="1">
        <f t="shared" si="103"/>
        <v>136.58333333333334</v>
      </c>
    </row>
    <row r="1647" spans="1:5">
      <c r="A1647" s="1">
        <v>8200</v>
      </c>
      <c r="B1647" s="1">
        <f t="shared" si="104"/>
        <v>449.7308204616694</v>
      </c>
      <c r="C1647" s="1">
        <f t="shared" si="101"/>
        <v>176.58082046166942</v>
      </c>
      <c r="D1647" s="1">
        <f t="shared" si="102"/>
        <v>349.84547683100499</v>
      </c>
      <c r="E1647" s="1">
        <f t="shared" si="103"/>
        <v>136.66666666666666</v>
      </c>
    </row>
    <row r="1648" spans="1:5">
      <c r="A1648" s="1">
        <v>8205</v>
      </c>
      <c r="B1648" s="1">
        <f t="shared" si="104"/>
        <v>449.73114533060726</v>
      </c>
      <c r="C1648" s="1">
        <f t="shared" si="101"/>
        <v>176.58114533060728</v>
      </c>
      <c r="D1648" s="1">
        <f t="shared" si="102"/>
        <v>349.84606159509315</v>
      </c>
      <c r="E1648" s="1">
        <f t="shared" si="103"/>
        <v>136.75</v>
      </c>
    </row>
    <row r="1649" spans="1:5">
      <c r="A1649" s="1">
        <v>8210</v>
      </c>
      <c r="B1649" s="1">
        <f t="shared" si="104"/>
        <v>449.73146867395207</v>
      </c>
      <c r="C1649" s="1">
        <f t="shared" si="101"/>
        <v>176.58146867395209</v>
      </c>
      <c r="D1649" s="1">
        <f t="shared" si="102"/>
        <v>349.84664361311377</v>
      </c>
      <c r="E1649" s="1">
        <f t="shared" si="103"/>
        <v>136.83333333333334</v>
      </c>
    </row>
    <row r="1650" spans="1:5">
      <c r="A1650" s="1">
        <v>8215</v>
      </c>
      <c r="B1650" s="1">
        <f t="shared" si="104"/>
        <v>449.73179049886795</v>
      </c>
      <c r="C1650" s="1">
        <f t="shared" si="101"/>
        <v>176.58179049886797</v>
      </c>
      <c r="D1650" s="1">
        <f t="shared" si="102"/>
        <v>349.84722289796235</v>
      </c>
      <c r="E1650" s="1">
        <f t="shared" si="103"/>
        <v>136.91666666666666</v>
      </c>
    </row>
    <row r="1651" spans="1:5">
      <c r="A1651" s="1">
        <v>8220</v>
      </c>
      <c r="B1651" s="1">
        <f t="shared" si="104"/>
        <v>449.73211081248553</v>
      </c>
      <c r="C1651" s="1">
        <f t="shared" si="101"/>
        <v>176.58211081248555</v>
      </c>
      <c r="D1651" s="1">
        <f t="shared" si="102"/>
        <v>349.84779946247403</v>
      </c>
      <c r="E1651" s="1">
        <f t="shared" si="103"/>
        <v>137</v>
      </c>
    </row>
    <row r="1652" spans="1:5">
      <c r="A1652" s="1">
        <v>8225</v>
      </c>
      <c r="B1652" s="1">
        <f t="shared" si="104"/>
        <v>449.73242962190193</v>
      </c>
      <c r="C1652" s="1">
        <f t="shared" si="101"/>
        <v>176.58242962190195</v>
      </c>
      <c r="D1652" s="1">
        <f t="shared" si="102"/>
        <v>349.8483733194235</v>
      </c>
      <c r="E1652" s="1">
        <f t="shared" si="103"/>
        <v>137.08333333333334</v>
      </c>
    </row>
    <row r="1653" spans="1:5">
      <c r="A1653" s="1">
        <v>8230</v>
      </c>
      <c r="B1653" s="1">
        <f t="shared" si="104"/>
        <v>449.73274693418091</v>
      </c>
      <c r="C1653" s="1">
        <f t="shared" si="101"/>
        <v>176.58274693418093</v>
      </c>
      <c r="D1653" s="1">
        <f t="shared" si="102"/>
        <v>349.84894448152568</v>
      </c>
      <c r="E1653" s="1">
        <f t="shared" si="103"/>
        <v>137.16666666666666</v>
      </c>
    </row>
    <row r="1654" spans="1:5">
      <c r="A1654" s="1">
        <v>8235</v>
      </c>
      <c r="B1654" s="1">
        <f t="shared" si="104"/>
        <v>449.73306275635304</v>
      </c>
      <c r="C1654" s="1">
        <f t="shared" si="101"/>
        <v>176.58306275635306</v>
      </c>
      <c r="D1654" s="1">
        <f t="shared" si="102"/>
        <v>349.84951296143549</v>
      </c>
      <c r="E1654" s="1">
        <f t="shared" si="103"/>
        <v>137.25</v>
      </c>
    </row>
    <row r="1655" spans="1:5">
      <c r="A1655" s="1">
        <v>8240</v>
      </c>
      <c r="B1655" s="1">
        <f t="shared" si="104"/>
        <v>449.7333770954159</v>
      </c>
      <c r="C1655" s="1">
        <f t="shared" si="101"/>
        <v>176.58337709541593</v>
      </c>
      <c r="D1655" s="1">
        <f t="shared" si="102"/>
        <v>349.85007877174866</v>
      </c>
      <c r="E1655" s="1">
        <f t="shared" si="103"/>
        <v>137.33333333333334</v>
      </c>
    </row>
    <row r="1656" spans="1:5">
      <c r="A1656" s="1">
        <v>8245</v>
      </c>
      <c r="B1656" s="1">
        <f t="shared" si="104"/>
        <v>449.7336899583342</v>
      </c>
      <c r="C1656" s="1">
        <f t="shared" si="101"/>
        <v>176.58368995833422</v>
      </c>
      <c r="D1656" s="1">
        <f t="shared" si="102"/>
        <v>349.85064192500158</v>
      </c>
      <c r="E1656" s="1">
        <f t="shared" si="103"/>
        <v>137.41666666666666</v>
      </c>
    </row>
    <row r="1657" spans="1:5">
      <c r="A1657" s="1">
        <v>8250</v>
      </c>
      <c r="B1657" s="1">
        <f t="shared" si="104"/>
        <v>449.73400135204002</v>
      </c>
      <c r="C1657" s="1">
        <f t="shared" si="101"/>
        <v>176.58400135204005</v>
      </c>
      <c r="D1657" s="1">
        <f t="shared" si="102"/>
        <v>349.85120243367209</v>
      </c>
      <c r="E1657" s="1">
        <f t="shared" si="103"/>
        <v>137.5</v>
      </c>
    </row>
    <row r="1658" spans="1:5">
      <c r="A1658" s="1">
        <v>8255</v>
      </c>
      <c r="B1658" s="1">
        <f t="shared" si="104"/>
        <v>449.73431128343276</v>
      </c>
      <c r="C1658" s="1">
        <f t="shared" si="101"/>
        <v>176.58431128343278</v>
      </c>
      <c r="D1658" s="1">
        <f t="shared" si="102"/>
        <v>349.85176031017903</v>
      </c>
      <c r="E1658" s="1">
        <f t="shared" si="103"/>
        <v>137.58333333333334</v>
      </c>
    </row>
    <row r="1659" spans="1:5">
      <c r="A1659" s="1">
        <v>8260</v>
      </c>
      <c r="B1659" s="1">
        <f t="shared" si="104"/>
        <v>449.73461975937954</v>
      </c>
      <c r="C1659" s="1">
        <f t="shared" si="101"/>
        <v>176.58461975937956</v>
      </c>
      <c r="D1659" s="1">
        <f t="shared" si="102"/>
        <v>349.85231556688325</v>
      </c>
      <c r="E1659" s="1">
        <f t="shared" si="103"/>
        <v>137.66666666666666</v>
      </c>
    </row>
    <row r="1660" spans="1:5">
      <c r="A1660" s="1">
        <v>8265</v>
      </c>
      <c r="B1660" s="1">
        <f t="shared" si="104"/>
        <v>449.73492678671505</v>
      </c>
      <c r="C1660" s="1">
        <f t="shared" si="101"/>
        <v>176.58492678671507</v>
      </c>
      <c r="D1660" s="1">
        <f t="shared" si="102"/>
        <v>349.85286821608713</v>
      </c>
      <c r="E1660" s="1">
        <f t="shared" si="103"/>
        <v>137.75</v>
      </c>
    </row>
    <row r="1661" spans="1:5">
      <c r="A1661" s="1">
        <v>8270</v>
      </c>
      <c r="B1661" s="1">
        <f t="shared" si="104"/>
        <v>449.73523237224214</v>
      </c>
      <c r="C1661" s="1">
        <f t="shared" si="101"/>
        <v>176.58523237224216</v>
      </c>
      <c r="D1661" s="1">
        <f t="shared" si="102"/>
        <v>349.85341827003589</v>
      </c>
      <c r="E1661" s="1">
        <f t="shared" si="103"/>
        <v>137.83333333333334</v>
      </c>
    </row>
    <row r="1662" spans="1:5">
      <c r="A1662" s="1">
        <v>8275</v>
      </c>
      <c r="B1662" s="1">
        <f t="shared" si="104"/>
        <v>449.73553652273154</v>
      </c>
      <c r="C1662" s="1">
        <f t="shared" si="101"/>
        <v>176.58553652273156</v>
      </c>
      <c r="D1662" s="1">
        <f t="shared" si="102"/>
        <v>349.85396574091681</v>
      </c>
      <c r="E1662" s="1">
        <f t="shared" si="103"/>
        <v>137.91666666666666</v>
      </c>
    </row>
    <row r="1663" spans="1:5">
      <c r="A1663" s="1">
        <v>8280</v>
      </c>
      <c r="B1663" s="1">
        <f t="shared" si="104"/>
        <v>449.7358392449222</v>
      </c>
      <c r="C1663" s="1">
        <f t="shared" si="101"/>
        <v>176.58583924492223</v>
      </c>
      <c r="D1663" s="1">
        <f t="shared" si="102"/>
        <v>349.85451064086004</v>
      </c>
      <c r="E1663" s="1">
        <f t="shared" si="103"/>
        <v>138</v>
      </c>
    </row>
    <row r="1664" spans="1:5">
      <c r="A1664" s="1">
        <v>8285</v>
      </c>
      <c r="B1664" s="1">
        <f t="shared" si="104"/>
        <v>449.73614054552149</v>
      </c>
      <c r="C1664" s="1">
        <f t="shared" si="101"/>
        <v>176.58614054552152</v>
      </c>
      <c r="D1664" s="1">
        <f t="shared" si="102"/>
        <v>349.85505298193874</v>
      </c>
      <c r="E1664" s="1">
        <f t="shared" si="103"/>
        <v>138.08333333333334</v>
      </c>
    </row>
    <row r="1665" spans="1:5">
      <c r="A1665" s="1">
        <v>8290</v>
      </c>
      <c r="B1665" s="1">
        <f t="shared" si="104"/>
        <v>449.73644043120515</v>
      </c>
      <c r="C1665" s="1">
        <f t="shared" si="101"/>
        <v>176.58644043120518</v>
      </c>
      <c r="D1665" s="1">
        <f t="shared" si="102"/>
        <v>349.85559277616932</v>
      </c>
      <c r="E1665" s="1">
        <f t="shared" si="103"/>
        <v>138.16666666666666</v>
      </c>
    </row>
    <row r="1666" spans="1:5">
      <c r="A1666" s="1">
        <v>8295</v>
      </c>
      <c r="B1666" s="1">
        <f t="shared" si="104"/>
        <v>449.73673890861778</v>
      </c>
      <c r="C1666" s="1">
        <f t="shared" si="101"/>
        <v>176.5867389086178</v>
      </c>
      <c r="D1666" s="1">
        <f t="shared" si="102"/>
        <v>349.85613003551208</v>
      </c>
      <c r="E1666" s="1">
        <f t="shared" si="103"/>
        <v>138.25</v>
      </c>
    </row>
    <row r="1667" spans="1:5">
      <c r="A1667" s="1">
        <v>8300</v>
      </c>
      <c r="B1667" s="1">
        <f t="shared" si="104"/>
        <v>449.7370359843726</v>
      </c>
      <c r="C1667" s="1">
        <f t="shared" si="101"/>
        <v>176.58703598437262</v>
      </c>
      <c r="D1667" s="1">
        <f t="shared" si="102"/>
        <v>349.85666477187073</v>
      </c>
      <c r="E1667" s="1">
        <f t="shared" si="103"/>
        <v>138.33333333333334</v>
      </c>
    </row>
    <row r="1668" spans="1:5">
      <c r="A1668" s="1">
        <v>8305</v>
      </c>
      <c r="B1668" s="1">
        <f t="shared" si="104"/>
        <v>449.73733166505178</v>
      </c>
      <c r="C1668" s="1">
        <f t="shared" si="101"/>
        <v>176.58733166505181</v>
      </c>
      <c r="D1668" s="1">
        <f t="shared" si="102"/>
        <v>349.85719699709324</v>
      </c>
      <c r="E1668" s="1">
        <f t="shared" si="103"/>
        <v>138.41666666666666</v>
      </c>
    </row>
    <row r="1669" spans="1:5">
      <c r="A1669" s="1">
        <v>8310</v>
      </c>
      <c r="B1669" s="1">
        <f t="shared" si="104"/>
        <v>449.73762595720672</v>
      </c>
      <c r="C1669" s="1">
        <f t="shared" si="101"/>
        <v>176.58762595720674</v>
      </c>
      <c r="D1669" s="1">
        <f t="shared" si="102"/>
        <v>349.85772672297213</v>
      </c>
      <c r="E1669" s="1">
        <f t="shared" si="103"/>
        <v>138.5</v>
      </c>
    </row>
    <row r="1670" spans="1:5">
      <c r="A1670" s="1">
        <v>8315</v>
      </c>
      <c r="B1670" s="1">
        <f t="shared" si="104"/>
        <v>449.73791886735796</v>
      </c>
      <c r="C1670" s="1">
        <f t="shared" si="101"/>
        <v>176.58791886735798</v>
      </c>
      <c r="D1670" s="1">
        <f t="shared" si="102"/>
        <v>349.85825396124437</v>
      </c>
      <c r="E1670" s="1">
        <f t="shared" si="103"/>
        <v>138.58333333333334</v>
      </c>
    </row>
    <row r="1671" spans="1:5">
      <c r="A1671" s="1">
        <v>8320</v>
      </c>
      <c r="B1671" s="1">
        <f t="shared" si="104"/>
        <v>449.73821040199539</v>
      </c>
      <c r="C1671" s="1">
        <f t="shared" si="101"/>
        <v>176.58821040199541</v>
      </c>
      <c r="D1671" s="1">
        <f t="shared" si="102"/>
        <v>349.85877872359174</v>
      </c>
      <c r="E1671" s="1">
        <f t="shared" si="103"/>
        <v>138.66666666666666</v>
      </c>
    </row>
    <row r="1672" spans="1:5">
      <c r="A1672" s="1">
        <v>8325</v>
      </c>
      <c r="B1672" s="1">
        <f t="shared" si="104"/>
        <v>449.73850056757846</v>
      </c>
      <c r="C1672" s="1">
        <f t="shared" si="101"/>
        <v>176.58850056757848</v>
      </c>
      <c r="D1672" s="1">
        <f t="shared" si="102"/>
        <v>349.85930102164127</v>
      </c>
      <c r="E1672" s="1">
        <f t="shared" si="103"/>
        <v>138.75</v>
      </c>
    </row>
    <row r="1673" spans="1:5">
      <c r="A1673" s="1">
        <v>8330</v>
      </c>
      <c r="B1673" s="1">
        <f t="shared" si="104"/>
        <v>449.73878937053627</v>
      </c>
      <c r="C1673" s="1">
        <f t="shared" ref="C1673:C1717" si="105">B1673-273.15</f>
        <v>176.58878937053629</v>
      </c>
      <c r="D1673" s="1">
        <f t="shared" ref="D1673:D1717" si="106">C1673*(9/5)+32</f>
        <v>349.85982086696532</v>
      </c>
      <c r="E1673" s="1">
        <f t="shared" ref="E1673:E1717" si="107">A1673/60</f>
        <v>138.83333333333334</v>
      </c>
    </row>
    <row r="1674" spans="1:5">
      <c r="A1674" s="1">
        <v>8335</v>
      </c>
      <c r="B1674" s="1">
        <f t="shared" si="104"/>
        <v>449.7390768172678</v>
      </c>
      <c r="C1674" s="1">
        <f t="shared" si="105"/>
        <v>176.58907681726782</v>
      </c>
      <c r="D1674" s="1">
        <f t="shared" si="106"/>
        <v>349.86033827108207</v>
      </c>
      <c r="E1674" s="1">
        <f t="shared" si="107"/>
        <v>138.91666666666666</v>
      </c>
    </row>
    <row r="1675" spans="1:5">
      <c r="A1675" s="1">
        <v>8340</v>
      </c>
      <c r="B1675" s="1">
        <f t="shared" si="104"/>
        <v>449.73936291414185</v>
      </c>
      <c r="C1675" s="1">
        <f t="shared" si="105"/>
        <v>176.58936291414187</v>
      </c>
      <c r="D1675" s="1">
        <f t="shared" si="106"/>
        <v>349.86085324545536</v>
      </c>
      <c r="E1675" s="1">
        <f t="shared" si="107"/>
        <v>139</v>
      </c>
    </row>
    <row r="1676" spans="1:5">
      <c r="A1676" s="1">
        <v>8345</v>
      </c>
      <c r="B1676" s="1">
        <f t="shared" si="104"/>
        <v>449.73964766749748</v>
      </c>
      <c r="C1676" s="1">
        <f t="shared" si="105"/>
        <v>176.5896476674975</v>
      </c>
      <c r="D1676" s="1">
        <f t="shared" si="106"/>
        <v>349.86136580149554</v>
      </c>
      <c r="E1676" s="1">
        <f t="shared" si="107"/>
        <v>139.08333333333334</v>
      </c>
    </row>
    <row r="1677" spans="1:5">
      <c r="A1677" s="1">
        <v>8350</v>
      </c>
      <c r="B1677" s="1">
        <f t="shared" si="104"/>
        <v>449.7399310836438</v>
      </c>
      <c r="C1677" s="1">
        <f t="shared" si="105"/>
        <v>176.58993108364382</v>
      </c>
      <c r="D1677" s="1">
        <f t="shared" si="106"/>
        <v>349.8618759505589</v>
      </c>
      <c r="E1677" s="1">
        <f t="shared" si="107"/>
        <v>139.16666666666666</v>
      </c>
    </row>
    <row r="1678" spans="1:5">
      <c r="A1678" s="1">
        <v>8355</v>
      </c>
      <c r="B1678" s="1">
        <f t="shared" si="104"/>
        <v>449.74021316886041</v>
      </c>
      <c r="C1678" s="1">
        <f t="shared" si="105"/>
        <v>176.59021316886043</v>
      </c>
      <c r="D1678" s="1">
        <f t="shared" si="106"/>
        <v>349.86238370394881</v>
      </c>
      <c r="E1678" s="1">
        <f t="shared" si="107"/>
        <v>139.25</v>
      </c>
    </row>
    <row r="1679" spans="1:5">
      <c r="A1679" s="1">
        <v>8360</v>
      </c>
      <c r="B1679" s="1">
        <f t="shared" si="104"/>
        <v>449.74049392939742</v>
      </c>
      <c r="C1679" s="1">
        <f t="shared" si="105"/>
        <v>176.59049392939744</v>
      </c>
      <c r="D1679" s="1">
        <f t="shared" si="106"/>
        <v>349.86288907291538</v>
      </c>
      <c r="E1679" s="1">
        <f t="shared" si="107"/>
        <v>139.33333333333334</v>
      </c>
    </row>
    <row r="1680" spans="1:5">
      <c r="A1680" s="1">
        <v>8365</v>
      </c>
      <c r="B1680" s="1">
        <f t="shared" si="104"/>
        <v>449.74077337147554</v>
      </c>
      <c r="C1680" s="1">
        <f t="shared" si="105"/>
        <v>176.59077337147556</v>
      </c>
      <c r="D1680" s="1">
        <f t="shared" si="106"/>
        <v>349.86339206865603</v>
      </c>
      <c r="E1680" s="1">
        <f t="shared" si="107"/>
        <v>139.41666666666666</v>
      </c>
    </row>
    <row r="1681" spans="1:5">
      <c r="A1681" s="1">
        <v>8370</v>
      </c>
      <c r="B1681" s="1">
        <f t="shared" si="104"/>
        <v>449.74105150128628</v>
      </c>
      <c r="C1681" s="1">
        <f t="shared" si="105"/>
        <v>176.5910515012863</v>
      </c>
      <c r="D1681" s="1">
        <f t="shared" si="106"/>
        <v>349.86389270231535</v>
      </c>
      <c r="E1681" s="1">
        <f t="shared" si="107"/>
        <v>139.5</v>
      </c>
    </row>
    <row r="1682" spans="1:5">
      <c r="A1682" s="1">
        <v>8375</v>
      </c>
      <c r="B1682" s="1">
        <f t="shared" si="104"/>
        <v>449.74132832499208</v>
      </c>
      <c r="C1682" s="1">
        <f t="shared" si="105"/>
        <v>176.59132832499211</v>
      </c>
      <c r="D1682" s="1">
        <f t="shared" si="106"/>
        <v>349.86439098498579</v>
      </c>
      <c r="E1682" s="1">
        <f t="shared" si="107"/>
        <v>139.58333333333334</v>
      </c>
    </row>
    <row r="1683" spans="1:5">
      <c r="A1683" s="1">
        <v>8380</v>
      </c>
      <c r="B1683" s="1">
        <f t="shared" si="104"/>
        <v>449.74160384872647</v>
      </c>
      <c r="C1683" s="1">
        <f t="shared" si="105"/>
        <v>176.59160384872649</v>
      </c>
      <c r="D1683" s="1">
        <f t="shared" si="106"/>
        <v>349.86488692770769</v>
      </c>
      <c r="E1683" s="1">
        <f t="shared" si="107"/>
        <v>139.66666666666666</v>
      </c>
    </row>
    <row r="1684" spans="1:5">
      <c r="A1684" s="1">
        <v>8385</v>
      </c>
      <c r="B1684" s="1">
        <f t="shared" si="104"/>
        <v>449.74187807859414</v>
      </c>
      <c r="C1684" s="1">
        <f t="shared" si="105"/>
        <v>176.59187807859416</v>
      </c>
      <c r="D1684" s="1">
        <f t="shared" si="106"/>
        <v>349.86538054146951</v>
      </c>
      <c r="E1684" s="1">
        <f t="shared" si="107"/>
        <v>139.75</v>
      </c>
    </row>
    <row r="1685" spans="1:5">
      <c r="A1685" s="1">
        <v>8390</v>
      </c>
      <c r="B1685" s="1">
        <f t="shared" si="104"/>
        <v>449.74215102067109</v>
      </c>
      <c r="C1685" s="1">
        <f t="shared" si="105"/>
        <v>176.59215102067111</v>
      </c>
      <c r="D1685" s="1">
        <f t="shared" si="106"/>
        <v>349.86587183720803</v>
      </c>
      <c r="E1685" s="1">
        <f t="shared" si="107"/>
        <v>139.83333333333334</v>
      </c>
    </row>
    <row r="1686" spans="1:5">
      <c r="A1686" s="1">
        <v>8395</v>
      </c>
      <c r="B1686" s="1">
        <f t="shared" si="104"/>
        <v>449.74242268100483</v>
      </c>
      <c r="C1686" s="1">
        <f t="shared" si="105"/>
        <v>176.59242268100485</v>
      </c>
      <c r="D1686" s="1">
        <f t="shared" si="106"/>
        <v>349.86636082580873</v>
      </c>
      <c r="E1686" s="1">
        <f t="shared" si="107"/>
        <v>139.91666666666666</v>
      </c>
    </row>
    <row r="1687" spans="1:5">
      <c r="A1687" s="1">
        <v>8400</v>
      </c>
      <c r="B1687" s="1">
        <f t="shared" si="104"/>
        <v>449.7426930656145</v>
      </c>
      <c r="C1687" s="1">
        <f t="shared" si="105"/>
        <v>176.59269306561453</v>
      </c>
      <c r="D1687" s="1">
        <f t="shared" si="106"/>
        <v>349.86684751810617</v>
      </c>
      <c r="E1687" s="1">
        <f t="shared" si="107"/>
        <v>140</v>
      </c>
    </row>
    <row r="1688" spans="1:5">
      <c r="A1688" s="1">
        <v>8405</v>
      </c>
      <c r="B1688" s="1">
        <f t="shared" si="104"/>
        <v>449.74296218049091</v>
      </c>
      <c r="C1688" s="1">
        <f t="shared" si="105"/>
        <v>176.59296218049093</v>
      </c>
      <c r="D1688" s="1">
        <f t="shared" si="106"/>
        <v>349.86733192488367</v>
      </c>
      <c r="E1688" s="1">
        <f t="shared" si="107"/>
        <v>140.08333333333334</v>
      </c>
    </row>
    <row r="1689" spans="1:5">
      <c r="A1689" s="1">
        <v>8410</v>
      </c>
      <c r="B1689" s="1">
        <f t="shared" ref="B1689:B1717" si="108">E$2+(F$2-E$2)*EXP(-D$2*A$5*A1689/(A$2*B$2*B$5))</f>
        <v>449.74323003159674</v>
      </c>
      <c r="C1689" s="1">
        <f t="shared" si="105"/>
        <v>176.59323003159676</v>
      </c>
      <c r="D1689" s="1">
        <f t="shared" si="106"/>
        <v>349.86781405687418</v>
      </c>
      <c r="E1689" s="1">
        <f t="shared" si="107"/>
        <v>140.16666666666666</v>
      </c>
    </row>
    <row r="1690" spans="1:5">
      <c r="A1690" s="1">
        <v>8415</v>
      </c>
      <c r="B1690" s="1">
        <f t="shared" si="108"/>
        <v>449.74349662486674</v>
      </c>
      <c r="C1690" s="1">
        <f t="shared" si="105"/>
        <v>176.59349662486676</v>
      </c>
      <c r="D1690" s="1">
        <f t="shared" si="106"/>
        <v>349.86829392476017</v>
      </c>
      <c r="E1690" s="1">
        <f t="shared" si="107"/>
        <v>140.25</v>
      </c>
    </row>
    <row r="1691" spans="1:5">
      <c r="A1691" s="1">
        <v>8420</v>
      </c>
      <c r="B1691" s="1">
        <f t="shared" si="108"/>
        <v>449.74376196620767</v>
      </c>
      <c r="C1691" s="1">
        <f t="shared" si="105"/>
        <v>176.59376196620769</v>
      </c>
      <c r="D1691" s="1">
        <f t="shared" si="106"/>
        <v>349.86877153917385</v>
      </c>
      <c r="E1691" s="1">
        <f t="shared" si="107"/>
        <v>140.33333333333334</v>
      </c>
    </row>
    <row r="1692" spans="1:5">
      <c r="A1692" s="1">
        <v>8425</v>
      </c>
      <c r="B1692" s="1">
        <f t="shared" si="108"/>
        <v>449.74402606149863</v>
      </c>
      <c r="C1692" s="1">
        <f t="shared" si="105"/>
        <v>176.59402606149865</v>
      </c>
      <c r="D1692" s="1">
        <f t="shared" si="106"/>
        <v>349.8692469106976</v>
      </c>
      <c r="E1692" s="1">
        <f t="shared" si="107"/>
        <v>140.41666666666666</v>
      </c>
    </row>
    <row r="1693" spans="1:5">
      <c r="A1693" s="1">
        <v>8430</v>
      </c>
      <c r="B1693" s="1">
        <f t="shared" si="108"/>
        <v>449.74428891659119</v>
      </c>
      <c r="C1693" s="1">
        <f t="shared" si="105"/>
        <v>176.59428891659121</v>
      </c>
      <c r="D1693" s="1">
        <f t="shared" si="106"/>
        <v>349.86972004986421</v>
      </c>
      <c r="E1693" s="1">
        <f t="shared" si="107"/>
        <v>140.5</v>
      </c>
    </row>
    <row r="1694" spans="1:5">
      <c r="A1694" s="1">
        <v>8435</v>
      </c>
      <c r="B1694" s="1">
        <f t="shared" si="108"/>
        <v>449.74455053730929</v>
      </c>
      <c r="C1694" s="1">
        <f t="shared" si="105"/>
        <v>176.59455053730932</v>
      </c>
      <c r="D1694" s="1">
        <f t="shared" si="106"/>
        <v>349.87019096715676</v>
      </c>
      <c r="E1694" s="1">
        <f t="shared" si="107"/>
        <v>140.58333333333334</v>
      </c>
    </row>
    <row r="1695" spans="1:5">
      <c r="A1695" s="1">
        <v>8440</v>
      </c>
      <c r="B1695" s="1">
        <f t="shared" si="108"/>
        <v>449.74481092944956</v>
      </c>
      <c r="C1695" s="1">
        <f t="shared" si="105"/>
        <v>176.59481092944958</v>
      </c>
      <c r="D1695" s="1">
        <f t="shared" si="106"/>
        <v>349.87065967300924</v>
      </c>
      <c r="E1695" s="1">
        <f t="shared" si="107"/>
        <v>140.66666666666666</v>
      </c>
    </row>
    <row r="1696" spans="1:5">
      <c r="A1696" s="1">
        <v>8445</v>
      </c>
      <c r="B1696" s="1">
        <f t="shared" si="108"/>
        <v>449.74507009878153</v>
      </c>
      <c r="C1696" s="1">
        <f t="shared" si="105"/>
        <v>176.59507009878155</v>
      </c>
      <c r="D1696" s="1">
        <f t="shared" si="106"/>
        <v>349.87112617780679</v>
      </c>
      <c r="E1696" s="1">
        <f t="shared" si="107"/>
        <v>140.75</v>
      </c>
    </row>
    <row r="1697" spans="1:5">
      <c r="A1697" s="1">
        <v>8450</v>
      </c>
      <c r="B1697" s="1">
        <f t="shared" si="108"/>
        <v>449.74532805104741</v>
      </c>
      <c r="C1697" s="1">
        <f t="shared" si="105"/>
        <v>176.59532805104743</v>
      </c>
      <c r="D1697" s="1">
        <f t="shared" si="106"/>
        <v>349.8715904918854</v>
      </c>
      <c r="E1697" s="1">
        <f t="shared" si="107"/>
        <v>140.83333333333334</v>
      </c>
    </row>
    <row r="1698" spans="1:5">
      <c r="A1698" s="1">
        <v>8455</v>
      </c>
      <c r="B1698" s="1">
        <f t="shared" si="108"/>
        <v>449.7455847919627</v>
      </c>
      <c r="C1698" s="1">
        <f t="shared" si="105"/>
        <v>176.59558479196272</v>
      </c>
      <c r="D1698" s="1">
        <f t="shared" si="106"/>
        <v>349.87205262553289</v>
      </c>
      <c r="E1698" s="1">
        <f t="shared" si="107"/>
        <v>140.91666666666666</v>
      </c>
    </row>
    <row r="1699" spans="1:5">
      <c r="A1699" s="1">
        <v>8460</v>
      </c>
      <c r="B1699" s="1">
        <f t="shared" si="108"/>
        <v>449.74584032721583</v>
      </c>
      <c r="C1699" s="1">
        <f t="shared" si="105"/>
        <v>176.59584032721585</v>
      </c>
      <c r="D1699" s="1">
        <f t="shared" si="106"/>
        <v>349.87251258898857</v>
      </c>
      <c r="E1699" s="1">
        <f t="shared" si="107"/>
        <v>141</v>
      </c>
    </row>
    <row r="1700" spans="1:5">
      <c r="A1700" s="1">
        <v>8465</v>
      </c>
      <c r="B1700" s="1">
        <f t="shared" si="108"/>
        <v>449.74609466246869</v>
      </c>
      <c r="C1700" s="1">
        <f t="shared" si="105"/>
        <v>176.59609466246872</v>
      </c>
      <c r="D1700" s="1">
        <f t="shared" si="106"/>
        <v>349.87297039244368</v>
      </c>
      <c r="E1700" s="1">
        <f t="shared" si="107"/>
        <v>141.08333333333334</v>
      </c>
    </row>
    <row r="1701" spans="1:5">
      <c r="A1701" s="1">
        <v>8470</v>
      </c>
      <c r="B1701" s="1">
        <f t="shared" si="108"/>
        <v>449.74634780335646</v>
      </c>
      <c r="C1701" s="1">
        <f t="shared" si="105"/>
        <v>176.59634780335648</v>
      </c>
      <c r="D1701" s="1">
        <f t="shared" si="106"/>
        <v>349.87342604604169</v>
      </c>
      <c r="E1701" s="1">
        <f t="shared" si="107"/>
        <v>141.16666666666666</v>
      </c>
    </row>
    <row r="1702" spans="1:5">
      <c r="A1702" s="1">
        <v>8475</v>
      </c>
      <c r="B1702" s="1">
        <f t="shared" si="108"/>
        <v>449.74659975548798</v>
      </c>
      <c r="C1702" s="1">
        <f t="shared" si="105"/>
        <v>176.596599755488</v>
      </c>
      <c r="D1702" s="1">
        <f t="shared" si="106"/>
        <v>349.87387955987839</v>
      </c>
      <c r="E1702" s="1">
        <f t="shared" si="107"/>
        <v>141.25</v>
      </c>
    </row>
    <row r="1703" spans="1:5">
      <c r="A1703" s="1">
        <v>8480</v>
      </c>
      <c r="B1703" s="1">
        <f t="shared" si="108"/>
        <v>449.74685052444562</v>
      </c>
      <c r="C1703" s="1">
        <f t="shared" si="105"/>
        <v>176.59685052444564</v>
      </c>
      <c r="D1703" s="1">
        <f t="shared" si="106"/>
        <v>349.87433094400217</v>
      </c>
      <c r="E1703" s="1">
        <f t="shared" si="107"/>
        <v>141.33333333333334</v>
      </c>
    </row>
    <row r="1704" spans="1:5">
      <c r="A1704" s="1">
        <v>8485</v>
      </c>
      <c r="B1704" s="1">
        <f t="shared" si="108"/>
        <v>449.7471001157856</v>
      </c>
      <c r="C1704" s="1">
        <f t="shared" si="105"/>
        <v>176.59710011578562</v>
      </c>
      <c r="D1704" s="1">
        <f t="shared" si="106"/>
        <v>349.87478020841411</v>
      </c>
      <c r="E1704" s="1">
        <f t="shared" si="107"/>
        <v>141.41666666666666</v>
      </c>
    </row>
    <row r="1705" spans="1:5">
      <c r="A1705" s="1">
        <v>8490</v>
      </c>
      <c r="B1705" s="1">
        <f t="shared" si="108"/>
        <v>449.7473485350381</v>
      </c>
      <c r="C1705" s="1">
        <f t="shared" si="105"/>
        <v>176.59734853503812</v>
      </c>
      <c r="D1705" s="1">
        <f t="shared" si="106"/>
        <v>349.87522736306863</v>
      </c>
      <c r="E1705" s="1">
        <f t="shared" si="107"/>
        <v>141.5</v>
      </c>
    </row>
    <row r="1706" spans="1:5">
      <c r="A1706" s="1">
        <v>8495</v>
      </c>
      <c r="B1706" s="1">
        <f t="shared" si="108"/>
        <v>449.74759578770716</v>
      </c>
      <c r="C1706" s="1">
        <f t="shared" si="105"/>
        <v>176.59759578770718</v>
      </c>
      <c r="D1706" s="1">
        <f t="shared" si="106"/>
        <v>349.87567241787292</v>
      </c>
      <c r="E1706" s="1">
        <f t="shared" si="107"/>
        <v>141.58333333333334</v>
      </c>
    </row>
    <row r="1707" spans="1:5">
      <c r="A1707" s="1">
        <v>8500</v>
      </c>
      <c r="B1707" s="1">
        <f t="shared" si="108"/>
        <v>449.74784187927122</v>
      </c>
      <c r="C1707" s="1">
        <f t="shared" si="105"/>
        <v>176.59784187927124</v>
      </c>
      <c r="D1707" s="1">
        <f t="shared" si="106"/>
        <v>349.87611538268823</v>
      </c>
      <c r="E1707" s="1">
        <f t="shared" si="107"/>
        <v>141.66666666666666</v>
      </c>
    </row>
    <row r="1708" spans="1:5">
      <c r="A1708" s="1">
        <v>8505</v>
      </c>
      <c r="B1708" s="1">
        <f t="shared" si="108"/>
        <v>449.74808681518283</v>
      </c>
      <c r="C1708" s="1">
        <f t="shared" si="105"/>
        <v>176.59808681518285</v>
      </c>
      <c r="D1708" s="1">
        <f t="shared" si="106"/>
        <v>349.87655626732914</v>
      </c>
      <c r="E1708" s="1">
        <f t="shared" si="107"/>
        <v>141.75</v>
      </c>
    </row>
    <row r="1709" spans="1:5">
      <c r="A1709" s="1">
        <v>8510</v>
      </c>
      <c r="B1709" s="1">
        <f t="shared" si="108"/>
        <v>449.74833060086888</v>
      </c>
      <c r="C1709" s="1">
        <f t="shared" si="105"/>
        <v>176.59833060086891</v>
      </c>
      <c r="D1709" s="1">
        <f t="shared" si="106"/>
        <v>349.87699508156402</v>
      </c>
      <c r="E1709" s="1">
        <f t="shared" si="107"/>
        <v>141.83333333333334</v>
      </c>
    </row>
    <row r="1710" spans="1:5">
      <c r="A1710" s="1">
        <v>8515</v>
      </c>
      <c r="B1710" s="1">
        <f t="shared" si="108"/>
        <v>449.74857324173092</v>
      </c>
      <c r="C1710" s="1">
        <f t="shared" si="105"/>
        <v>176.59857324173095</v>
      </c>
      <c r="D1710" s="1">
        <f t="shared" si="106"/>
        <v>349.87743183511571</v>
      </c>
      <c r="E1710" s="1">
        <f t="shared" si="107"/>
        <v>141.91666666666666</v>
      </c>
    </row>
    <row r="1711" spans="1:5">
      <c r="A1711" s="1">
        <v>8520</v>
      </c>
      <c r="B1711" s="1">
        <f t="shared" si="108"/>
        <v>449.74881474314509</v>
      </c>
      <c r="C1711" s="1">
        <f t="shared" si="105"/>
        <v>176.59881474314511</v>
      </c>
      <c r="D1711" s="1">
        <f t="shared" si="106"/>
        <v>349.87786653766119</v>
      </c>
      <c r="E1711" s="1">
        <f t="shared" si="107"/>
        <v>142</v>
      </c>
    </row>
    <row r="1712" spans="1:5">
      <c r="A1712" s="1">
        <v>8525</v>
      </c>
      <c r="B1712" s="1">
        <f t="shared" si="108"/>
        <v>449.74905511046222</v>
      </c>
      <c r="C1712" s="1">
        <f t="shared" si="105"/>
        <v>176.59905511046225</v>
      </c>
      <c r="D1712" s="1">
        <f t="shared" si="106"/>
        <v>349.87829919883205</v>
      </c>
      <c r="E1712" s="1">
        <f t="shared" si="107"/>
        <v>142.08333333333334</v>
      </c>
    </row>
    <row r="1713" spans="1:5">
      <c r="A1713" s="1">
        <v>8530</v>
      </c>
      <c r="B1713" s="1">
        <f t="shared" si="108"/>
        <v>449.7492943490081</v>
      </c>
      <c r="C1713" s="1">
        <f t="shared" si="105"/>
        <v>176.59929434900812</v>
      </c>
      <c r="D1713" s="1">
        <f t="shared" si="106"/>
        <v>349.8787298282146</v>
      </c>
      <c r="E1713" s="1">
        <f t="shared" si="107"/>
        <v>142.16666666666666</v>
      </c>
    </row>
    <row r="1714" spans="1:5">
      <c r="A1714" s="1">
        <v>8535</v>
      </c>
      <c r="B1714" s="1">
        <f t="shared" si="108"/>
        <v>449.74953246408342</v>
      </c>
      <c r="C1714" s="1">
        <f t="shared" si="105"/>
        <v>176.59953246408344</v>
      </c>
      <c r="D1714" s="1">
        <f t="shared" si="106"/>
        <v>349.87915843535018</v>
      </c>
      <c r="E1714" s="1">
        <f t="shared" si="107"/>
        <v>142.25</v>
      </c>
    </row>
    <row r="1715" spans="1:5">
      <c r="A1715" s="1">
        <v>8540</v>
      </c>
      <c r="B1715" s="1">
        <f t="shared" si="108"/>
        <v>449.7497694609641</v>
      </c>
      <c r="C1715" s="1">
        <f t="shared" si="105"/>
        <v>176.59976946096413</v>
      </c>
      <c r="D1715" s="1">
        <f t="shared" si="106"/>
        <v>349.87958502973544</v>
      </c>
      <c r="E1715" s="1">
        <f t="shared" si="107"/>
        <v>142.33333333333334</v>
      </c>
    </row>
    <row r="1716" spans="1:5">
      <c r="A1716" s="1">
        <v>8545</v>
      </c>
      <c r="B1716" s="1">
        <f t="shared" si="108"/>
        <v>449.75000534490118</v>
      </c>
      <c r="C1716" s="1">
        <f t="shared" si="105"/>
        <v>176.60000534490121</v>
      </c>
      <c r="D1716" s="1">
        <f t="shared" si="106"/>
        <v>349.88000962082219</v>
      </c>
      <c r="E1716" s="1">
        <f t="shared" si="107"/>
        <v>142.41666666666666</v>
      </c>
    </row>
    <row r="1717" spans="1:5">
      <c r="A1717" s="1">
        <v>8550</v>
      </c>
      <c r="B1717" s="1">
        <f t="shared" si="108"/>
        <v>449.75024012112107</v>
      </c>
      <c r="C1717" s="1">
        <f t="shared" si="105"/>
        <v>176.60024012112109</v>
      </c>
      <c r="D1717" s="1">
        <f t="shared" si="106"/>
        <v>349.88043221801797</v>
      </c>
      <c r="E1717" s="1">
        <f t="shared" si="107"/>
        <v>142.5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Brigham Young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profilec</dc:creator>
  <cp:lastModifiedBy>profilec</cp:lastModifiedBy>
  <dcterms:created xsi:type="dcterms:W3CDTF">2010-03-31T03:44:17Z</dcterms:created>
  <dcterms:modified xsi:type="dcterms:W3CDTF">2010-03-31T04:38:46Z</dcterms:modified>
</cp:coreProperties>
</file>